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" yWindow="-12" windowWidth="20208" windowHeight="8952"/>
  </bookViews>
  <sheets>
    <sheet name="考核结果（共273人）" sheetId="37" r:id="rId1"/>
    <sheet name="各单位考核金额汇总" sheetId="41" r:id="rId2"/>
  </sheets>
  <definedNames>
    <definedName name="_xlnm._FilterDatabase" localSheetId="0" hidden="1">'考核结果（共273人）'!$A$2:$G$275</definedName>
  </definedNames>
  <calcPr calcId="125725"/>
</workbook>
</file>

<file path=xl/calcChain.xml><?xml version="1.0" encoding="utf-8"?>
<calcChain xmlns="http://schemas.openxmlformats.org/spreadsheetml/2006/main">
  <c r="L5" i="41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"/>
  <c r="E4"/>
  <c r="K45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C45"/>
  <c r="H45"/>
  <c r="I45" s="1"/>
  <c r="D45"/>
  <c r="E45" s="1"/>
</calcChain>
</file>

<file path=xl/sharedStrings.xml><?xml version="1.0" encoding="utf-8"?>
<sst xmlns="http://schemas.openxmlformats.org/spreadsheetml/2006/main" count="1158" uniqueCount="374">
  <si>
    <t>姓名</t>
  </si>
  <si>
    <t>单位</t>
  </si>
  <si>
    <t>最高类别</t>
  </si>
  <si>
    <t>陈尚义小学</t>
  </si>
  <si>
    <t>启东市学科带头人</t>
  </si>
  <si>
    <t>大江中学</t>
  </si>
  <si>
    <t>第一中学</t>
  </si>
  <si>
    <t>桂林小学</t>
  </si>
  <si>
    <t>海复小学</t>
  </si>
  <si>
    <t>和合小学</t>
  </si>
  <si>
    <t>和睦幼儿园</t>
  </si>
  <si>
    <t>汇龙小学</t>
  </si>
  <si>
    <t>汇龙中学</t>
  </si>
  <si>
    <t>决心小学</t>
  </si>
  <si>
    <t>吕四中学</t>
  </si>
  <si>
    <t>南苑中学</t>
  </si>
  <si>
    <t>启东中学</t>
  </si>
  <si>
    <t>启东中专</t>
  </si>
  <si>
    <t>实验小学</t>
  </si>
  <si>
    <t>天汾小学</t>
  </si>
  <si>
    <t>新义小学</t>
  </si>
  <si>
    <t>寅阳小学</t>
  </si>
  <si>
    <t>长江幼儿园</t>
  </si>
  <si>
    <t>折桂中学</t>
  </si>
  <si>
    <t>紫薇小学</t>
  </si>
  <si>
    <t>北新小学</t>
  </si>
  <si>
    <t>滨海实验学校</t>
  </si>
  <si>
    <t>陈兆民中学</t>
  </si>
  <si>
    <t>启东市骨干教师</t>
  </si>
  <si>
    <t>大洋港小学</t>
  </si>
  <si>
    <t>第二中专</t>
  </si>
  <si>
    <t>东安中学</t>
  </si>
  <si>
    <t>聚阳小学</t>
  </si>
  <si>
    <t>茅家港小学</t>
  </si>
  <si>
    <t>慕卿幼儿园</t>
  </si>
  <si>
    <t>南苑小学</t>
  </si>
  <si>
    <t>秦潭港小学</t>
  </si>
  <si>
    <t>实验幼儿园</t>
  </si>
  <si>
    <t>天汾初中</t>
  </si>
  <si>
    <t>香格小学</t>
  </si>
  <si>
    <t>新安小学</t>
  </si>
  <si>
    <t>长江小学</t>
  </si>
  <si>
    <t>长江中学</t>
  </si>
  <si>
    <t>沈燕</t>
  </si>
  <si>
    <t>宝宝幼儿园</t>
  </si>
  <si>
    <t>大丰小学</t>
  </si>
  <si>
    <t>鹤城初中</t>
  </si>
  <si>
    <t>蔡海燕</t>
  </si>
  <si>
    <t>惠和初中</t>
  </si>
  <si>
    <t>惠萍初中</t>
  </si>
  <si>
    <t>惠萍小学</t>
  </si>
  <si>
    <t>江海中学</t>
  </si>
  <si>
    <t>近海小学</t>
  </si>
  <si>
    <t>民主小学</t>
  </si>
  <si>
    <t>南阳小学</t>
  </si>
  <si>
    <t>张建春</t>
  </si>
  <si>
    <t>徐燕</t>
  </si>
  <si>
    <t>善成小学</t>
  </si>
  <si>
    <t>万安小学</t>
  </si>
  <si>
    <t>圩角小学</t>
  </si>
  <si>
    <t>沈玲玲</t>
  </si>
  <si>
    <t>国本小学</t>
  </si>
  <si>
    <t>许忠美</t>
  </si>
  <si>
    <t>近海幼儿园</t>
  </si>
  <si>
    <t>特教学校</t>
  </si>
  <si>
    <t>向阳小学</t>
  </si>
  <si>
    <t>序号</t>
    <phoneticPr fontId="2" type="noConversion"/>
  </si>
  <si>
    <t>总序号</t>
    <phoneticPr fontId="2" type="noConversion"/>
  </si>
  <si>
    <t>金额（万）</t>
    <phoneticPr fontId="2" type="noConversion"/>
  </si>
  <si>
    <t>大兴幼儿园</t>
  </si>
  <si>
    <t>合作小学</t>
  </si>
  <si>
    <t>惠萍中学</t>
  </si>
  <si>
    <t>惠和中学</t>
  </si>
  <si>
    <t>鹤城中学</t>
  </si>
  <si>
    <t>天汾中学</t>
  </si>
  <si>
    <t>汇龙镇</t>
  </si>
  <si>
    <t>北新镇</t>
  </si>
  <si>
    <t>惠萍镇</t>
  </si>
  <si>
    <t>寅阳镇</t>
  </si>
  <si>
    <t>东海镇</t>
  </si>
  <si>
    <t>近海镇</t>
  </si>
  <si>
    <t>南阳镇</t>
  </si>
  <si>
    <t>海复镇</t>
  </si>
  <si>
    <t>合作镇</t>
  </si>
  <si>
    <t>王鲍镇</t>
  </si>
  <si>
    <t>吕四港镇</t>
  </si>
  <si>
    <t>考核等第</t>
    <phoneticPr fontId="2" type="noConversion"/>
  </si>
  <si>
    <t>总计</t>
    <phoneticPr fontId="2" type="noConversion"/>
  </si>
  <si>
    <t>考核总人数</t>
    <phoneticPr fontId="2" type="noConversion"/>
  </si>
  <si>
    <t>陈新健</t>
  </si>
  <si>
    <t>合格</t>
  </si>
  <si>
    <t>黄利华</t>
  </si>
  <si>
    <t>杨红生</t>
  </si>
  <si>
    <t>岑海霞</t>
  </si>
  <si>
    <t>良好</t>
  </si>
  <si>
    <t>陈高峰</t>
  </si>
  <si>
    <t>施菊萍</t>
  </si>
  <si>
    <t>陈赛</t>
  </si>
  <si>
    <t>郭方强</t>
  </si>
  <si>
    <t>侯召兵</t>
  </si>
  <si>
    <t>金花</t>
  </si>
  <si>
    <t>袁芬花</t>
  </si>
  <si>
    <t>张仁华</t>
  </si>
  <si>
    <t>朱泉辉</t>
  </si>
  <si>
    <t>张健</t>
  </si>
  <si>
    <t>朱海东</t>
  </si>
  <si>
    <t>施正华</t>
  </si>
  <si>
    <t>陈冬菊</t>
  </si>
  <si>
    <t>丁晓华</t>
  </si>
  <si>
    <t>黄辉</t>
  </si>
  <si>
    <t>卢勤勤</t>
  </si>
  <si>
    <t>王美芳</t>
  </si>
  <si>
    <t>王卫华</t>
  </si>
  <si>
    <t>徐磊</t>
  </si>
  <si>
    <t>袁卫星</t>
  </si>
  <si>
    <t>张林华</t>
  </si>
  <si>
    <t>周华</t>
  </si>
  <si>
    <t>朱君君</t>
  </si>
  <si>
    <t>东南高中</t>
  </si>
  <si>
    <t>黄健</t>
  </si>
  <si>
    <t>宋黄华</t>
  </si>
  <si>
    <t>仇向华</t>
  </si>
  <si>
    <t>何金</t>
  </si>
  <si>
    <t>梅林林</t>
  </si>
  <si>
    <t>基本合格</t>
  </si>
  <si>
    <t>王玮</t>
  </si>
  <si>
    <t>宋健</t>
  </si>
  <si>
    <t>顾金健</t>
  </si>
  <si>
    <t>黄锦</t>
  </si>
  <si>
    <t>宋晓峰</t>
  </si>
  <si>
    <t>优秀</t>
  </si>
  <si>
    <t>王春辉</t>
  </si>
  <si>
    <t>徐春娟</t>
  </si>
  <si>
    <t>盛雪锋</t>
  </si>
  <si>
    <t>薛峰</t>
  </si>
  <si>
    <t>董翠菊</t>
  </si>
  <si>
    <t>郁彩萍</t>
  </si>
  <si>
    <t>茅健美</t>
  </si>
  <si>
    <t>陈晓红</t>
  </si>
  <si>
    <t>胡德华</t>
  </si>
  <si>
    <t>黄萍</t>
  </si>
  <si>
    <t>陆锦美</t>
  </si>
  <si>
    <t>龚爱峰</t>
  </si>
  <si>
    <t>江美萍</t>
  </si>
  <si>
    <t>江小强</t>
  </si>
  <si>
    <t>陆炳红</t>
  </si>
  <si>
    <t>陆健红</t>
  </si>
  <si>
    <t>杨丽美</t>
  </si>
  <si>
    <t>张瑜</t>
  </si>
  <si>
    <t>施亚卫</t>
  </si>
  <si>
    <t>黄沈华</t>
  </si>
  <si>
    <t>沈玲艳</t>
  </si>
  <si>
    <t>蔡娟</t>
  </si>
  <si>
    <t>沙健羽</t>
  </si>
  <si>
    <t>苏琴</t>
  </si>
  <si>
    <t>李敏敏</t>
  </si>
  <si>
    <t>朱陈淼</t>
  </si>
  <si>
    <t>王美菊</t>
  </si>
  <si>
    <t>倪素丹</t>
  </si>
  <si>
    <t>沈霞</t>
  </si>
  <si>
    <t>朱红健</t>
  </si>
  <si>
    <t>成海燕</t>
  </si>
  <si>
    <t>卢芳</t>
  </si>
  <si>
    <t>沈玲</t>
  </si>
  <si>
    <t>张正茂</t>
  </si>
  <si>
    <t>施卫平</t>
  </si>
  <si>
    <t>陈静</t>
  </si>
  <si>
    <t>北上海幼儿园</t>
  </si>
  <si>
    <t>周晓庆</t>
  </si>
  <si>
    <t>赵成阳</t>
  </si>
  <si>
    <t>黄春雷</t>
  </si>
  <si>
    <t>龚小明</t>
  </si>
  <si>
    <t>袁小娟</t>
  </si>
  <si>
    <t>陈丰华</t>
  </si>
  <si>
    <t>顾建辉</t>
  </si>
  <si>
    <t>东海小学</t>
  </si>
  <si>
    <t>沈苏娟</t>
  </si>
  <si>
    <t>崔海健</t>
  </si>
  <si>
    <t>胡浏浏</t>
  </si>
  <si>
    <t>张银花</t>
  </si>
  <si>
    <t>谢赛帅</t>
  </si>
  <si>
    <t>杨丽</t>
  </si>
  <si>
    <t>龚家镇小学</t>
  </si>
  <si>
    <t>彭冬玲</t>
  </si>
  <si>
    <t>张美英</t>
  </si>
  <si>
    <t>潘蓉蓉</t>
  </si>
  <si>
    <t>彭雪娣</t>
  </si>
  <si>
    <t>陈烨鑫</t>
  </si>
  <si>
    <t>顾平</t>
  </si>
  <si>
    <t>姜晓峰</t>
  </si>
  <si>
    <t>陆海峰</t>
  </si>
  <si>
    <t>盛美娟</t>
  </si>
  <si>
    <t>施凯凯</t>
  </si>
  <si>
    <t>施响勇</t>
  </si>
  <si>
    <t>徐龙胜</t>
  </si>
  <si>
    <t>袁红健</t>
  </si>
  <si>
    <t>袁红娟</t>
  </si>
  <si>
    <t>朱挺</t>
  </si>
  <si>
    <t>丁海霞</t>
  </si>
  <si>
    <t>高姝</t>
  </si>
  <si>
    <t>王东华</t>
  </si>
  <si>
    <t>周大琳</t>
  </si>
  <si>
    <t>仇振辉</t>
  </si>
  <si>
    <t>胡红伟</t>
  </si>
  <si>
    <t>黄宝树</t>
  </si>
  <si>
    <t>黄金辉</t>
  </si>
  <si>
    <t>季春华</t>
  </si>
  <si>
    <t>卢国华</t>
  </si>
  <si>
    <t>沈雪梅</t>
  </si>
  <si>
    <t>施允华</t>
  </si>
  <si>
    <t>吴桂华</t>
  </si>
  <si>
    <t>于颖</t>
  </si>
  <si>
    <t>俞水花</t>
  </si>
  <si>
    <t>朱炳菊</t>
  </si>
  <si>
    <t>陈志慧</t>
  </si>
  <si>
    <t>江晴燕</t>
  </si>
  <si>
    <t>陆炜</t>
  </si>
  <si>
    <t>茅红钢</t>
  </si>
  <si>
    <t>茅丽红</t>
  </si>
  <si>
    <t>钱启明</t>
  </si>
  <si>
    <t>周雯雯</t>
  </si>
  <si>
    <t>江华</t>
  </si>
  <si>
    <t>王平</t>
  </si>
  <si>
    <t>吴海燕</t>
  </si>
  <si>
    <t>袁莉美</t>
  </si>
  <si>
    <t>张旭娟</t>
  </si>
  <si>
    <t>顾丽萍</t>
  </si>
  <si>
    <t>刘美林</t>
  </si>
  <si>
    <t>林红美</t>
  </si>
  <si>
    <t>赵建丰</t>
  </si>
  <si>
    <t>何小萍</t>
  </si>
  <si>
    <t>陆永江</t>
  </si>
  <si>
    <t>陈赛红</t>
  </si>
  <si>
    <t>肖平</t>
  </si>
  <si>
    <t>周丹</t>
  </si>
  <si>
    <t>朱春妹</t>
  </si>
  <si>
    <t>范春泉</t>
  </si>
  <si>
    <t>黄礼花</t>
  </si>
  <si>
    <t>龙银会</t>
  </si>
  <si>
    <t>杨菊红</t>
  </si>
  <si>
    <t>杨李</t>
  </si>
  <si>
    <t>姚红娟</t>
  </si>
  <si>
    <t>尹金花</t>
  </si>
  <si>
    <t>龚赛年</t>
  </si>
  <si>
    <t>黄小妹</t>
  </si>
  <si>
    <t>黄晓霞</t>
  </si>
  <si>
    <t>于正虎</t>
  </si>
  <si>
    <t>张婷</t>
  </si>
  <si>
    <t>顾向红</t>
  </si>
  <si>
    <t>黄忠辉</t>
  </si>
  <si>
    <t>季桂香</t>
  </si>
  <si>
    <t>施华</t>
  </si>
  <si>
    <t>顾丽鸿</t>
  </si>
  <si>
    <t>黄金晶</t>
  </si>
  <si>
    <t>梁秋红</t>
  </si>
  <si>
    <t>刘益忠</t>
  </si>
  <si>
    <t>王晓红</t>
  </si>
  <si>
    <t>吴军岭</t>
  </si>
  <si>
    <t>张冬健</t>
  </si>
  <si>
    <t>张林</t>
  </si>
  <si>
    <t>李锦辉</t>
  </si>
  <si>
    <t>盛健</t>
  </si>
  <si>
    <t>毛群周</t>
  </si>
  <si>
    <t>杨金马</t>
  </si>
  <si>
    <t>胡润</t>
  </si>
  <si>
    <t>宋春艳</t>
  </si>
  <si>
    <t>张利利</t>
  </si>
  <si>
    <t>陶志雅</t>
  </si>
  <si>
    <t>印卫</t>
  </si>
  <si>
    <t>沈丹丹</t>
  </si>
  <si>
    <t>黄健华</t>
  </si>
  <si>
    <t>陆玲玲</t>
  </si>
  <si>
    <t>宋泉妹</t>
  </si>
  <si>
    <t>虞冬英</t>
  </si>
  <si>
    <t>陈晓颖</t>
  </si>
  <si>
    <t>高慧华</t>
  </si>
  <si>
    <t>薛花</t>
  </si>
  <si>
    <t>李晓敏</t>
  </si>
  <si>
    <t>顾晓红</t>
  </si>
  <si>
    <t>秦松菊</t>
  </si>
  <si>
    <t>徐海英</t>
  </si>
  <si>
    <t>李佳霖</t>
  </si>
  <si>
    <t>李忠</t>
  </si>
  <si>
    <t>茅华艳</t>
  </si>
  <si>
    <t>宋春红</t>
  </si>
  <si>
    <t>李红</t>
  </si>
  <si>
    <t>叶健</t>
  </si>
  <si>
    <t>刘灵灵</t>
  </si>
  <si>
    <t>紫薇小学英邦分校</t>
  </si>
  <si>
    <t>许丽红</t>
  </si>
  <si>
    <t>施春花</t>
  </si>
  <si>
    <t>许海洋</t>
  </si>
  <si>
    <t>姚舜</t>
  </si>
  <si>
    <t>徐晴</t>
  </si>
  <si>
    <t>顾芳芳</t>
  </si>
  <si>
    <t>林美</t>
  </si>
  <si>
    <t>陆云凤</t>
  </si>
  <si>
    <t>陈颖玲</t>
  </si>
  <si>
    <t>杨玲玲</t>
  </si>
  <si>
    <t>黄丽丽</t>
  </si>
  <si>
    <t>陆冬菊</t>
  </si>
  <si>
    <t>卫海锋</t>
  </si>
  <si>
    <t>杨柳</t>
  </si>
  <si>
    <t>黄静</t>
  </si>
  <si>
    <t>黄韬</t>
  </si>
  <si>
    <t>张凌燕</t>
  </si>
  <si>
    <t>黄馨馨</t>
  </si>
  <si>
    <t>秦晔</t>
  </si>
  <si>
    <t>汤冬梅</t>
  </si>
  <si>
    <t>陈丹丹</t>
  </si>
  <si>
    <t>黄佳乐</t>
  </si>
  <si>
    <t>施芳芳</t>
  </si>
  <si>
    <t>沈灵琳</t>
  </si>
  <si>
    <t>施雨红</t>
  </si>
  <si>
    <t>陈亚辉</t>
  </si>
  <si>
    <t>施永华</t>
  </si>
  <si>
    <t>施玲玲</t>
  </si>
  <si>
    <t>陈玲</t>
  </si>
  <si>
    <t>陈燕</t>
  </si>
  <si>
    <t>樊莹莹</t>
  </si>
  <si>
    <t>陆凯捷</t>
  </si>
  <si>
    <t>邵金花</t>
  </si>
  <si>
    <t>陈琳</t>
  </si>
  <si>
    <t>倪健花</t>
  </si>
  <si>
    <t>成燕华</t>
  </si>
  <si>
    <t>沈桂华</t>
  </si>
  <si>
    <t>杨凯燕</t>
  </si>
  <si>
    <t>施春亚</t>
  </si>
  <si>
    <t>顾明亚</t>
  </si>
  <si>
    <t>周海勇</t>
  </si>
  <si>
    <t>张凤</t>
  </si>
  <si>
    <t>黄冬梅</t>
  </si>
  <si>
    <t>陈红</t>
  </si>
  <si>
    <t>钱赛能</t>
  </si>
  <si>
    <t>袁婷婷</t>
  </si>
  <si>
    <t>费红</t>
  </si>
  <si>
    <t>张东英</t>
  </si>
  <si>
    <t>张莲花</t>
  </si>
  <si>
    <t>费燕梅</t>
  </si>
  <si>
    <t>董晓浩</t>
  </si>
  <si>
    <t>冯晓霞</t>
  </si>
  <si>
    <t>顾小双</t>
  </si>
  <si>
    <t>张超</t>
  </si>
  <si>
    <t>王鲍幼儿园</t>
  </si>
  <si>
    <t>徐荷燕</t>
  </si>
  <si>
    <t>彭小霞</t>
  </si>
  <si>
    <t>高东兴</t>
  </si>
  <si>
    <t>顾美琴</t>
  </si>
  <si>
    <t>孙媛媛</t>
  </si>
  <si>
    <t>顾件菊</t>
  </si>
  <si>
    <t>束杨斌</t>
  </si>
  <si>
    <t>姚海英</t>
  </si>
  <si>
    <t>朱清华</t>
  </si>
  <si>
    <t>朱群英</t>
  </si>
  <si>
    <t>彭佳玉</t>
  </si>
  <si>
    <t>钱文娟</t>
  </si>
  <si>
    <t>陈兵</t>
  </si>
  <si>
    <t>李新娣</t>
  </si>
  <si>
    <t>徐珍珍</t>
  </si>
  <si>
    <t>张晴</t>
  </si>
  <si>
    <t>周春</t>
  </si>
  <si>
    <t>周芳芳</t>
  </si>
  <si>
    <t>东南中学</t>
    <phoneticPr fontId="2" type="noConversion"/>
  </si>
  <si>
    <t>序号</t>
    <phoneticPr fontId="2" type="noConversion"/>
  </si>
  <si>
    <t>小计金额（0.96万/人）</t>
    <phoneticPr fontId="2" type="noConversion"/>
  </si>
  <si>
    <t>小计金额（0.768万/人）</t>
    <phoneticPr fontId="2" type="noConversion"/>
  </si>
  <si>
    <t>合格以上（人）</t>
    <phoneticPr fontId="2" type="noConversion"/>
  </si>
  <si>
    <t>基本合格  （人）</t>
    <phoneticPr fontId="2" type="noConversion"/>
  </si>
  <si>
    <t>小计金额（0.48万/人）</t>
    <phoneticPr fontId="2" type="noConversion"/>
  </si>
  <si>
    <t>小计金额（0.384万/人）</t>
    <phoneticPr fontId="2" type="noConversion"/>
  </si>
  <si>
    <t>总金额（万元）</t>
    <phoneticPr fontId="2" type="noConversion"/>
  </si>
  <si>
    <t>汇总结果说明：本次考核的是2019年3月获评的启东市学科带头人（95人）、启东市骨干教师（178人），共273人。考核结果：合格以上等第（含合格）267人，其中学科93人，骨干174人；基本合格6人，其中学科2人，骨干教师4人；不合格无。考核发放奖金175.872万元。</t>
    <phoneticPr fontId="2" type="noConversion"/>
  </si>
  <si>
    <r>
      <t xml:space="preserve">                  启东市级优秀教育人才考核结果汇总             </t>
    </r>
    <r>
      <rPr>
        <sz val="14"/>
        <color theme="1"/>
        <rFont val="方正小标宋简体"/>
        <family val="4"/>
        <charset val="134"/>
      </rPr>
      <t xml:space="preserve">2020年4月13日 </t>
    </r>
    <phoneticPr fontId="2" type="noConversion"/>
  </si>
  <si>
    <r>
      <t xml:space="preserve">         启东市级优秀教育人才履行岗位职责考核结果</t>
    </r>
    <r>
      <rPr>
        <sz val="10"/>
        <rFont val="方正小标宋简体"/>
        <family val="4"/>
        <charset val="134"/>
      </rPr>
      <t xml:space="preserve">      2020年4月</t>
    </r>
    <phoneticPr fontId="2" type="noConversion"/>
  </si>
</sst>
</file>

<file path=xl/styles.xml><?xml version="1.0" encoding="utf-8"?>
<styleSheet xmlns="http://schemas.openxmlformats.org/spreadsheetml/2006/main">
  <fonts count="20">
    <font>
      <sz val="12"/>
      <name val="宋体"/>
      <charset val="134"/>
    </font>
    <font>
      <sz val="12"/>
      <name val="宋体"/>
      <charset val="134"/>
    </font>
    <font>
      <sz val="9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sz val="11"/>
      <color rgb="FFFF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2"/>
      <name val="宋体"/>
      <family val="3"/>
      <charset val="134"/>
    </font>
    <font>
      <sz val="18"/>
      <name val="方正小标宋简体"/>
      <family val="4"/>
      <charset val="134"/>
    </font>
    <font>
      <sz val="12"/>
      <color rgb="FFFF0000"/>
      <name val="仿宋_GB2312"/>
      <charset val="134"/>
    </font>
    <font>
      <sz val="24"/>
      <color theme="1"/>
      <name val="方正大标宋_GBK"/>
      <charset val="134"/>
    </font>
    <font>
      <sz val="12"/>
      <color theme="1"/>
      <name val="仿宋_GB2312"/>
      <family val="3"/>
      <charset val="134"/>
    </font>
    <font>
      <sz val="10"/>
      <color theme="1"/>
      <name val="仿宋_GB2312"/>
      <family val="3"/>
      <charset val="134"/>
    </font>
    <font>
      <sz val="12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20"/>
      <color theme="1"/>
      <name val="方正小标宋简体"/>
      <family val="4"/>
      <charset val="134"/>
    </font>
    <font>
      <sz val="14"/>
      <color theme="1"/>
      <name val="方正小标宋简体"/>
      <family val="4"/>
      <charset val="134"/>
    </font>
    <font>
      <sz val="10"/>
      <name val="方正小标宋简体"/>
      <family val="4"/>
      <charset val="13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9">
    <xf numFmtId="0" fontId="0" fillId="0" borderId="0">
      <alignment vertical="center"/>
    </xf>
    <xf numFmtId="0" fontId="1" fillId="0" borderId="0">
      <alignment vertical="center"/>
    </xf>
    <xf numFmtId="0" fontId="5" fillId="0" borderId="0"/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7" fillId="0" borderId="0">
      <alignment vertical="center"/>
    </xf>
    <xf numFmtId="0" fontId="5" fillId="0" borderId="0"/>
  </cellStyleXfs>
  <cellXfs count="36">
    <xf numFmtId="0" fontId="0" fillId="0" borderId="0" xfId="0">
      <alignment vertical="center"/>
    </xf>
    <xf numFmtId="0" fontId="3" fillId="2" borderId="1" xfId="1" applyFont="1" applyFill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 wrapText="1"/>
    </xf>
    <xf numFmtId="0" fontId="5" fillId="0" borderId="0" xfId="0" applyFont="1">
      <alignment vertical="center"/>
    </xf>
    <xf numFmtId="0" fontId="5" fillId="0" borderId="0" xfId="1" applyFont="1" applyAlignment="1">
      <alignment horizontal="center" vertical="center"/>
    </xf>
    <xf numFmtId="0" fontId="10" fillId="0" borderId="1" xfId="3" applyFont="1" applyBorder="1" applyAlignment="1">
      <alignment horizontal="center" vertical="center" wrapText="1"/>
    </xf>
    <xf numFmtId="0" fontId="6" fillId="0" borderId="1" xfId="3" applyFont="1" applyBorder="1" applyAlignment="1">
      <alignment horizontal="center" vertical="center" wrapText="1"/>
    </xf>
    <xf numFmtId="0" fontId="12" fillId="0" borderId="1" xfId="3" applyFont="1" applyBorder="1" applyAlignment="1">
      <alignment horizontal="center" vertical="center" wrapText="1"/>
    </xf>
    <xf numFmtId="0" fontId="13" fillId="0" borderId="1" xfId="3" applyFont="1" applyBorder="1" applyAlignment="1">
      <alignment horizontal="center" vertical="center" wrapText="1"/>
    </xf>
    <xf numFmtId="0" fontId="11" fillId="0" borderId="0" xfId="3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4" fillId="0" borderId="0" xfId="3" applyFont="1" applyBorder="1" applyAlignment="1">
      <alignment horizontal="center" vertical="center" wrapText="1"/>
    </xf>
    <xf numFmtId="0" fontId="13" fillId="0" borderId="0" xfId="3" applyFont="1" applyBorder="1" applyAlignment="1">
      <alignment horizontal="center" vertical="center" wrapText="1"/>
    </xf>
    <xf numFmtId="0" fontId="12" fillId="0" borderId="0" xfId="3" applyFont="1" applyBorder="1" applyAlignment="1">
      <alignment horizontal="center" vertical="center" wrapText="1"/>
    </xf>
    <xf numFmtId="0" fontId="12" fillId="0" borderId="0" xfId="3" applyFont="1" applyFill="1" applyBorder="1" applyAlignment="1">
      <alignment horizontal="center" vertical="center" wrapText="1"/>
    </xf>
    <xf numFmtId="0" fontId="4" fillId="0" borderId="1" xfId="5" applyFont="1" applyBorder="1" applyAlignment="1">
      <alignment horizontal="center" vertical="center"/>
    </xf>
    <xf numFmtId="0" fontId="5" fillId="0" borderId="1" xfId="5" applyFont="1" applyBorder="1" applyAlignment="1">
      <alignment horizontal="center" vertical="center"/>
    </xf>
    <xf numFmtId="0" fontId="4" fillId="0" borderId="1" xfId="5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0" fontId="4" fillId="0" borderId="1" xfId="2" applyFont="1" applyFill="1" applyBorder="1" applyAlignment="1">
      <alignment horizontal="center" vertical="center"/>
    </xf>
    <xf numFmtId="0" fontId="5" fillId="0" borderId="1" xfId="5" applyBorder="1" applyAlignment="1">
      <alignment horizontal="center" vertical="center"/>
    </xf>
    <xf numFmtId="0" fontId="16" fillId="0" borderId="1" xfId="2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5" fillId="0" borderId="1" xfId="5" applyFill="1" applyBorder="1" applyAlignment="1">
      <alignment horizontal="center" vertical="center"/>
    </xf>
    <xf numFmtId="0" fontId="9" fillId="0" borderId="2" xfId="3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 wrapText="1"/>
    </xf>
    <xf numFmtId="0" fontId="15" fillId="0" borderId="1" xfId="3" applyFont="1" applyBorder="1" applyAlignment="1">
      <alignment horizontal="center" vertical="center" wrapText="1"/>
    </xf>
    <xf numFmtId="0" fontId="8" fillId="0" borderId="1" xfId="2" applyFont="1" applyFill="1" applyBorder="1" applyAlignment="1">
      <alignment horizontal="center" vertical="center"/>
    </xf>
    <xf numFmtId="0" fontId="15" fillId="0" borderId="3" xfId="3" applyFont="1" applyBorder="1" applyAlignment="1">
      <alignment horizontal="center" vertical="center" wrapText="1"/>
    </xf>
    <xf numFmtId="0" fontId="15" fillId="0" borderId="4" xfId="3" applyFont="1" applyBorder="1" applyAlignment="1">
      <alignment horizontal="center" vertical="center" wrapText="1"/>
    </xf>
    <xf numFmtId="0" fontId="17" fillId="0" borderId="2" xfId="3" applyFont="1" applyBorder="1" applyAlignment="1">
      <alignment horizontal="center" vertical="center"/>
    </xf>
  </cellXfs>
  <cellStyles count="9">
    <cellStyle name="常规" xfId="0" builtinId="0"/>
    <cellStyle name="常规 2" xfId="2"/>
    <cellStyle name="常规 3" xfId="1"/>
    <cellStyle name="常规 3 2" xfId="5"/>
    <cellStyle name="常规 3 2 2" xfId="8"/>
    <cellStyle name="常规 3 3" xfId="6"/>
    <cellStyle name="常规 4" xfId="4"/>
    <cellStyle name="常规 4 2" xfId="7"/>
    <cellStyle name="常规 5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76"/>
  <sheetViews>
    <sheetView tabSelected="1" workbookViewId="0">
      <selection activeCell="K5" sqref="K5"/>
    </sheetView>
  </sheetViews>
  <sheetFormatPr defaultRowHeight="15.6"/>
  <cols>
    <col min="1" max="1" width="6.5" style="6" customWidth="1"/>
    <col min="2" max="2" width="6.296875" style="6" customWidth="1"/>
    <col min="3" max="3" width="16.69921875" style="6" customWidth="1"/>
    <col min="4" max="4" width="10.796875" style="6" customWidth="1"/>
    <col min="5" max="5" width="18.5" style="6" customWidth="1"/>
    <col min="6" max="6" width="12.19921875" style="6" customWidth="1"/>
    <col min="7" max="7" width="9.8984375" style="6" customWidth="1"/>
    <col min="8" max="16384" width="8.796875" style="6"/>
  </cols>
  <sheetData>
    <row r="1" spans="1:7" ht="39.6" customHeight="1">
      <c r="A1" s="29" t="s">
        <v>373</v>
      </c>
      <c r="B1" s="29"/>
      <c r="C1" s="29"/>
      <c r="D1" s="29"/>
      <c r="E1" s="29"/>
      <c r="F1" s="29"/>
      <c r="G1" s="29"/>
    </row>
    <row r="2" spans="1:7" ht="43.8" customHeight="1">
      <c r="A2" s="1" t="s">
        <v>67</v>
      </c>
      <c r="B2" s="1" t="s">
        <v>66</v>
      </c>
      <c r="C2" s="1" t="s">
        <v>1</v>
      </c>
      <c r="D2" s="1" t="s">
        <v>0</v>
      </c>
      <c r="E2" s="1" t="s">
        <v>2</v>
      </c>
      <c r="F2" s="1" t="s">
        <v>86</v>
      </c>
      <c r="G2" s="5" t="s">
        <v>68</v>
      </c>
    </row>
    <row r="3" spans="1:7" ht="19.8" customHeight="1">
      <c r="A3" s="4">
        <v>1</v>
      </c>
      <c r="B3" s="2">
        <v>1</v>
      </c>
      <c r="C3" s="18" t="s">
        <v>16</v>
      </c>
      <c r="D3" s="18" t="s">
        <v>89</v>
      </c>
      <c r="E3" s="18" t="s">
        <v>4</v>
      </c>
      <c r="F3" s="19" t="s">
        <v>90</v>
      </c>
      <c r="G3" s="4">
        <v>0.96</v>
      </c>
    </row>
    <row r="4" spans="1:7" ht="19.8" customHeight="1">
      <c r="A4" s="4">
        <v>2</v>
      </c>
      <c r="B4" s="2">
        <v>2</v>
      </c>
      <c r="C4" s="18" t="s">
        <v>16</v>
      </c>
      <c r="D4" s="18" t="s">
        <v>91</v>
      </c>
      <c r="E4" s="18" t="s">
        <v>4</v>
      </c>
      <c r="F4" s="19" t="s">
        <v>90</v>
      </c>
      <c r="G4" s="4">
        <v>0.96</v>
      </c>
    </row>
    <row r="5" spans="1:7" ht="19.8" customHeight="1">
      <c r="A5" s="4">
        <v>3</v>
      </c>
      <c r="B5" s="2">
        <v>3</v>
      </c>
      <c r="C5" s="18" t="s">
        <v>16</v>
      </c>
      <c r="D5" s="18" t="s">
        <v>92</v>
      </c>
      <c r="E5" s="18" t="s">
        <v>4</v>
      </c>
      <c r="F5" s="19" t="s">
        <v>90</v>
      </c>
      <c r="G5" s="4">
        <v>0.96</v>
      </c>
    </row>
    <row r="6" spans="1:7" ht="19.8" customHeight="1">
      <c r="A6" s="4">
        <v>4</v>
      </c>
      <c r="B6" s="2">
        <v>4</v>
      </c>
      <c r="C6" s="18" t="s">
        <v>16</v>
      </c>
      <c r="D6" s="18" t="s">
        <v>93</v>
      </c>
      <c r="E6" s="18" t="s">
        <v>4</v>
      </c>
      <c r="F6" s="19" t="s">
        <v>94</v>
      </c>
      <c r="G6" s="4">
        <v>0.96</v>
      </c>
    </row>
    <row r="7" spans="1:7" ht="19.8" customHeight="1">
      <c r="A7" s="4">
        <v>5</v>
      </c>
      <c r="B7" s="2">
        <v>5</v>
      </c>
      <c r="C7" s="18" t="s">
        <v>16</v>
      </c>
      <c r="D7" s="18" t="s">
        <v>95</v>
      </c>
      <c r="E7" s="18" t="s">
        <v>4</v>
      </c>
      <c r="F7" s="19" t="s">
        <v>90</v>
      </c>
      <c r="G7" s="4">
        <v>0.96</v>
      </c>
    </row>
    <row r="8" spans="1:7" ht="19.8" customHeight="1">
      <c r="A8" s="4">
        <v>6</v>
      </c>
      <c r="B8" s="2">
        <v>6</v>
      </c>
      <c r="C8" s="18" t="s">
        <v>16</v>
      </c>
      <c r="D8" s="18" t="s">
        <v>96</v>
      </c>
      <c r="E8" s="18" t="s">
        <v>4</v>
      </c>
      <c r="F8" s="19" t="s">
        <v>90</v>
      </c>
      <c r="G8" s="4">
        <v>0.96</v>
      </c>
    </row>
    <row r="9" spans="1:7" ht="19.8" customHeight="1">
      <c r="A9" s="4">
        <v>7</v>
      </c>
      <c r="B9" s="2">
        <v>1</v>
      </c>
      <c r="C9" s="18" t="s">
        <v>12</v>
      </c>
      <c r="D9" s="18" t="s">
        <v>47</v>
      </c>
      <c r="E9" s="18" t="s">
        <v>4</v>
      </c>
      <c r="F9" s="19" t="s">
        <v>94</v>
      </c>
      <c r="G9" s="4">
        <v>0.96</v>
      </c>
    </row>
    <row r="10" spans="1:7" ht="19.8" customHeight="1">
      <c r="A10" s="4">
        <v>8</v>
      </c>
      <c r="B10" s="2">
        <v>2</v>
      </c>
      <c r="C10" s="18" t="s">
        <v>12</v>
      </c>
      <c r="D10" s="18" t="s">
        <v>97</v>
      </c>
      <c r="E10" s="18" t="s">
        <v>4</v>
      </c>
      <c r="F10" s="19" t="s">
        <v>90</v>
      </c>
      <c r="G10" s="4">
        <v>0.96</v>
      </c>
    </row>
    <row r="11" spans="1:7" ht="19.8" customHeight="1">
      <c r="A11" s="4">
        <v>9</v>
      </c>
      <c r="B11" s="2">
        <v>3</v>
      </c>
      <c r="C11" s="18" t="s">
        <v>12</v>
      </c>
      <c r="D11" s="18" t="s">
        <v>98</v>
      </c>
      <c r="E11" s="18" t="s">
        <v>4</v>
      </c>
      <c r="F11" s="19" t="s">
        <v>90</v>
      </c>
      <c r="G11" s="4">
        <v>0.96</v>
      </c>
    </row>
    <row r="12" spans="1:7" ht="19.8" customHeight="1">
      <c r="A12" s="4">
        <v>10</v>
      </c>
      <c r="B12" s="2">
        <v>4</v>
      </c>
      <c r="C12" s="18" t="s">
        <v>12</v>
      </c>
      <c r="D12" s="18" t="s">
        <v>99</v>
      </c>
      <c r="E12" s="18" t="s">
        <v>4</v>
      </c>
      <c r="F12" s="19" t="s">
        <v>90</v>
      </c>
      <c r="G12" s="4">
        <v>0.96</v>
      </c>
    </row>
    <row r="13" spans="1:7" ht="19.8" customHeight="1">
      <c r="A13" s="4">
        <v>11</v>
      </c>
      <c r="B13" s="2">
        <v>5</v>
      </c>
      <c r="C13" s="18" t="s">
        <v>12</v>
      </c>
      <c r="D13" s="18" t="s">
        <v>100</v>
      </c>
      <c r="E13" s="18" t="s">
        <v>4</v>
      </c>
      <c r="F13" s="19" t="s">
        <v>90</v>
      </c>
      <c r="G13" s="4">
        <v>0.96</v>
      </c>
    </row>
    <row r="14" spans="1:7" ht="19.8" customHeight="1">
      <c r="A14" s="4">
        <v>12</v>
      </c>
      <c r="B14" s="2">
        <v>6</v>
      </c>
      <c r="C14" s="18" t="s">
        <v>12</v>
      </c>
      <c r="D14" s="18" t="s">
        <v>101</v>
      </c>
      <c r="E14" s="18" t="s">
        <v>4</v>
      </c>
      <c r="F14" s="19" t="s">
        <v>90</v>
      </c>
      <c r="G14" s="4">
        <v>0.96</v>
      </c>
    </row>
    <row r="15" spans="1:7" ht="19.8" customHeight="1">
      <c r="A15" s="4">
        <v>13</v>
      </c>
      <c r="B15" s="2">
        <v>7</v>
      </c>
      <c r="C15" s="18" t="s">
        <v>12</v>
      </c>
      <c r="D15" s="18" t="s">
        <v>102</v>
      </c>
      <c r="E15" s="18" t="s">
        <v>4</v>
      </c>
      <c r="F15" s="19" t="s">
        <v>94</v>
      </c>
      <c r="G15" s="4">
        <v>0.96</v>
      </c>
    </row>
    <row r="16" spans="1:7" ht="19.8" customHeight="1">
      <c r="A16" s="4">
        <v>14</v>
      </c>
      <c r="B16" s="2">
        <v>8</v>
      </c>
      <c r="C16" s="18" t="s">
        <v>12</v>
      </c>
      <c r="D16" s="18" t="s">
        <v>103</v>
      </c>
      <c r="E16" s="18" t="s">
        <v>4</v>
      </c>
      <c r="F16" s="19" t="s">
        <v>90</v>
      </c>
      <c r="G16" s="4">
        <v>0.96</v>
      </c>
    </row>
    <row r="17" spans="1:7" ht="19.8" customHeight="1">
      <c r="A17" s="4">
        <v>15</v>
      </c>
      <c r="B17" s="2">
        <v>1</v>
      </c>
      <c r="C17" s="18" t="s">
        <v>6</v>
      </c>
      <c r="D17" s="18" t="s">
        <v>104</v>
      </c>
      <c r="E17" s="18" t="s">
        <v>4</v>
      </c>
      <c r="F17" s="19" t="s">
        <v>94</v>
      </c>
      <c r="G17" s="4">
        <v>0.96</v>
      </c>
    </row>
    <row r="18" spans="1:7">
      <c r="A18" s="4">
        <v>16</v>
      </c>
      <c r="B18" s="2">
        <v>2</v>
      </c>
      <c r="C18" s="18" t="s">
        <v>6</v>
      </c>
      <c r="D18" s="18" t="s">
        <v>105</v>
      </c>
      <c r="E18" s="18" t="s">
        <v>4</v>
      </c>
      <c r="F18" s="19" t="s">
        <v>94</v>
      </c>
      <c r="G18" s="4">
        <v>0.96</v>
      </c>
    </row>
    <row r="19" spans="1:7">
      <c r="A19" s="4">
        <v>17</v>
      </c>
      <c r="B19" s="2">
        <v>3</v>
      </c>
      <c r="C19" s="18" t="s">
        <v>6</v>
      </c>
      <c r="D19" s="18" t="s">
        <v>106</v>
      </c>
      <c r="E19" s="18" t="s">
        <v>4</v>
      </c>
      <c r="F19" s="19" t="s">
        <v>90</v>
      </c>
      <c r="G19" s="4">
        <v>0.96</v>
      </c>
    </row>
    <row r="20" spans="1:7">
      <c r="A20" s="4">
        <v>18</v>
      </c>
      <c r="B20" s="2">
        <v>1</v>
      </c>
      <c r="C20" s="18" t="s">
        <v>14</v>
      </c>
      <c r="D20" s="18" t="s">
        <v>107</v>
      </c>
      <c r="E20" s="18" t="s">
        <v>4</v>
      </c>
      <c r="F20" s="19" t="s">
        <v>94</v>
      </c>
      <c r="G20" s="4">
        <v>0.96</v>
      </c>
    </row>
    <row r="21" spans="1:7">
      <c r="A21" s="4">
        <v>19</v>
      </c>
      <c r="B21" s="2">
        <v>2</v>
      </c>
      <c r="C21" s="18" t="s">
        <v>14</v>
      </c>
      <c r="D21" s="18" t="s">
        <v>108</v>
      </c>
      <c r="E21" s="18" t="s">
        <v>4</v>
      </c>
      <c r="F21" s="19" t="s">
        <v>90</v>
      </c>
      <c r="G21" s="4">
        <v>0.96</v>
      </c>
    </row>
    <row r="22" spans="1:7">
      <c r="A22" s="4">
        <v>20</v>
      </c>
      <c r="B22" s="2">
        <v>3</v>
      </c>
      <c r="C22" s="18" t="s">
        <v>14</v>
      </c>
      <c r="D22" s="18" t="s">
        <v>109</v>
      </c>
      <c r="E22" s="18" t="s">
        <v>4</v>
      </c>
      <c r="F22" s="19" t="s">
        <v>90</v>
      </c>
      <c r="G22" s="4">
        <v>0.96</v>
      </c>
    </row>
    <row r="23" spans="1:7">
      <c r="A23" s="4">
        <v>21</v>
      </c>
      <c r="B23" s="2">
        <v>4</v>
      </c>
      <c r="C23" s="18" t="s">
        <v>14</v>
      </c>
      <c r="D23" s="18" t="s">
        <v>110</v>
      </c>
      <c r="E23" s="18" t="s">
        <v>4</v>
      </c>
      <c r="F23" s="19" t="s">
        <v>90</v>
      </c>
      <c r="G23" s="4">
        <v>0.96</v>
      </c>
    </row>
    <row r="24" spans="1:7">
      <c r="A24" s="4">
        <v>22</v>
      </c>
      <c r="B24" s="2">
        <v>5</v>
      </c>
      <c r="C24" s="18" t="s">
        <v>14</v>
      </c>
      <c r="D24" s="18" t="s">
        <v>111</v>
      </c>
      <c r="E24" s="18" t="s">
        <v>4</v>
      </c>
      <c r="F24" s="19" t="s">
        <v>90</v>
      </c>
      <c r="G24" s="4">
        <v>0.96</v>
      </c>
    </row>
    <row r="25" spans="1:7">
      <c r="A25" s="4">
        <v>23</v>
      </c>
      <c r="B25" s="2">
        <v>6</v>
      </c>
      <c r="C25" s="18" t="s">
        <v>14</v>
      </c>
      <c r="D25" s="18" t="s">
        <v>112</v>
      </c>
      <c r="E25" s="18" t="s">
        <v>4</v>
      </c>
      <c r="F25" s="19" t="s">
        <v>90</v>
      </c>
      <c r="G25" s="4">
        <v>0.96</v>
      </c>
    </row>
    <row r="26" spans="1:7">
      <c r="A26" s="4">
        <v>24</v>
      </c>
      <c r="B26" s="2">
        <v>7</v>
      </c>
      <c r="C26" s="18" t="s">
        <v>14</v>
      </c>
      <c r="D26" s="18" t="s">
        <v>113</v>
      </c>
      <c r="E26" s="18" t="s">
        <v>4</v>
      </c>
      <c r="F26" s="19" t="s">
        <v>94</v>
      </c>
      <c r="G26" s="4">
        <v>0.96</v>
      </c>
    </row>
    <row r="27" spans="1:7">
      <c r="A27" s="4">
        <v>25</v>
      </c>
      <c r="B27" s="2">
        <v>8</v>
      </c>
      <c r="C27" s="18" t="s">
        <v>14</v>
      </c>
      <c r="D27" s="18" t="s">
        <v>114</v>
      </c>
      <c r="E27" s="18" t="s">
        <v>4</v>
      </c>
      <c r="F27" s="19" t="s">
        <v>90</v>
      </c>
      <c r="G27" s="4">
        <v>0.96</v>
      </c>
    </row>
    <row r="28" spans="1:7">
      <c r="A28" s="4">
        <v>26</v>
      </c>
      <c r="B28" s="2">
        <v>9</v>
      </c>
      <c r="C28" s="18" t="s">
        <v>14</v>
      </c>
      <c r="D28" s="18" t="s">
        <v>115</v>
      </c>
      <c r="E28" s="18" t="s">
        <v>4</v>
      </c>
      <c r="F28" s="19" t="s">
        <v>90</v>
      </c>
      <c r="G28" s="4">
        <v>0.96</v>
      </c>
    </row>
    <row r="29" spans="1:7">
      <c r="A29" s="4">
        <v>27</v>
      </c>
      <c r="B29" s="2">
        <v>10</v>
      </c>
      <c r="C29" s="18" t="s">
        <v>14</v>
      </c>
      <c r="D29" s="18" t="s">
        <v>116</v>
      </c>
      <c r="E29" s="18" t="s">
        <v>4</v>
      </c>
      <c r="F29" s="19" t="s">
        <v>94</v>
      </c>
      <c r="G29" s="4">
        <v>0.96</v>
      </c>
    </row>
    <row r="30" spans="1:7">
      <c r="A30" s="4">
        <v>28</v>
      </c>
      <c r="B30" s="2">
        <v>11</v>
      </c>
      <c r="C30" s="18" t="s">
        <v>14</v>
      </c>
      <c r="D30" s="18" t="s">
        <v>117</v>
      </c>
      <c r="E30" s="18" t="s">
        <v>4</v>
      </c>
      <c r="F30" s="19" t="s">
        <v>94</v>
      </c>
      <c r="G30" s="4">
        <v>0.96</v>
      </c>
    </row>
    <row r="31" spans="1:7">
      <c r="A31" s="4">
        <v>29</v>
      </c>
      <c r="B31" s="2">
        <v>1</v>
      </c>
      <c r="C31" s="18" t="s">
        <v>118</v>
      </c>
      <c r="D31" s="18" t="s">
        <v>119</v>
      </c>
      <c r="E31" s="18" t="s">
        <v>4</v>
      </c>
      <c r="F31" s="19" t="s">
        <v>94</v>
      </c>
      <c r="G31" s="4">
        <v>0.96</v>
      </c>
    </row>
    <row r="32" spans="1:7">
      <c r="A32" s="4">
        <v>30</v>
      </c>
      <c r="B32" s="2">
        <v>1</v>
      </c>
      <c r="C32" s="18" t="s">
        <v>17</v>
      </c>
      <c r="D32" s="18" t="s">
        <v>120</v>
      </c>
      <c r="E32" s="18" t="s">
        <v>4</v>
      </c>
      <c r="F32" s="19" t="s">
        <v>90</v>
      </c>
      <c r="G32" s="4">
        <v>0.96</v>
      </c>
    </row>
    <row r="33" spans="1:7">
      <c r="A33" s="4">
        <v>31</v>
      </c>
      <c r="B33" s="2">
        <v>2</v>
      </c>
      <c r="C33" s="18" t="s">
        <v>17</v>
      </c>
      <c r="D33" s="18" t="s">
        <v>121</v>
      </c>
      <c r="E33" s="18" t="s">
        <v>4</v>
      </c>
      <c r="F33" s="19" t="s">
        <v>94</v>
      </c>
      <c r="G33" s="4">
        <v>0.96</v>
      </c>
    </row>
    <row r="34" spans="1:7">
      <c r="A34" s="4">
        <v>32</v>
      </c>
      <c r="B34" s="2">
        <v>3</v>
      </c>
      <c r="C34" s="18" t="s">
        <v>17</v>
      </c>
      <c r="D34" s="18" t="s">
        <v>122</v>
      </c>
      <c r="E34" s="18" t="s">
        <v>4</v>
      </c>
      <c r="F34" s="19" t="s">
        <v>90</v>
      </c>
      <c r="G34" s="4">
        <v>0.96</v>
      </c>
    </row>
    <row r="35" spans="1:7">
      <c r="A35" s="4">
        <v>33</v>
      </c>
      <c r="B35" s="2">
        <v>4</v>
      </c>
      <c r="C35" s="18" t="s">
        <v>17</v>
      </c>
      <c r="D35" s="18" t="s">
        <v>123</v>
      </c>
      <c r="E35" s="18" t="s">
        <v>4</v>
      </c>
      <c r="F35" s="19" t="s">
        <v>124</v>
      </c>
      <c r="G35" s="4">
        <v>0.76800000000000002</v>
      </c>
    </row>
    <row r="36" spans="1:7">
      <c r="A36" s="4">
        <v>34</v>
      </c>
      <c r="B36" s="2">
        <v>5</v>
      </c>
      <c r="C36" s="18" t="s">
        <v>17</v>
      </c>
      <c r="D36" s="18" t="s">
        <v>125</v>
      </c>
      <c r="E36" s="18" t="s">
        <v>4</v>
      </c>
      <c r="F36" s="19" t="s">
        <v>90</v>
      </c>
      <c r="G36" s="4">
        <v>0.96</v>
      </c>
    </row>
    <row r="37" spans="1:7">
      <c r="A37" s="4">
        <v>35</v>
      </c>
      <c r="B37" s="2">
        <v>1</v>
      </c>
      <c r="C37" s="18" t="s">
        <v>30</v>
      </c>
      <c r="D37" s="18" t="s">
        <v>126</v>
      </c>
      <c r="E37" s="18" t="s">
        <v>4</v>
      </c>
      <c r="F37" s="19" t="s">
        <v>94</v>
      </c>
      <c r="G37" s="4">
        <v>0.96</v>
      </c>
    </row>
    <row r="38" spans="1:7">
      <c r="A38" s="4">
        <v>36</v>
      </c>
      <c r="B38" s="2">
        <v>2</v>
      </c>
      <c r="C38" s="18" t="s">
        <v>30</v>
      </c>
      <c r="D38" s="18" t="s">
        <v>127</v>
      </c>
      <c r="E38" s="18" t="s">
        <v>4</v>
      </c>
      <c r="F38" s="19" t="s">
        <v>90</v>
      </c>
      <c r="G38" s="4">
        <v>0.96</v>
      </c>
    </row>
    <row r="39" spans="1:7">
      <c r="A39" s="4">
        <v>37</v>
      </c>
      <c r="B39" s="2">
        <v>3</v>
      </c>
      <c r="C39" s="18" t="s">
        <v>30</v>
      </c>
      <c r="D39" s="18" t="s">
        <v>128</v>
      </c>
      <c r="E39" s="18" t="s">
        <v>4</v>
      </c>
      <c r="F39" s="19" t="s">
        <v>94</v>
      </c>
      <c r="G39" s="4">
        <v>0.96</v>
      </c>
    </row>
    <row r="40" spans="1:7">
      <c r="A40" s="4">
        <v>38</v>
      </c>
      <c r="B40" s="2">
        <v>4</v>
      </c>
      <c r="C40" s="18" t="s">
        <v>30</v>
      </c>
      <c r="D40" s="18" t="s">
        <v>43</v>
      </c>
      <c r="E40" s="18" t="s">
        <v>4</v>
      </c>
      <c r="F40" s="19" t="s">
        <v>90</v>
      </c>
      <c r="G40" s="4">
        <v>0.96</v>
      </c>
    </row>
    <row r="41" spans="1:7">
      <c r="A41" s="4">
        <v>39</v>
      </c>
      <c r="B41" s="2">
        <v>5</v>
      </c>
      <c r="C41" s="18" t="s">
        <v>30</v>
      </c>
      <c r="D41" s="18" t="s">
        <v>129</v>
      </c>
      <c r="E41" s="18" t="s">
        <v>4</v>
      </c>
      <c r="F41" s="19" t="s">
        <v>130</v>
      </c>
      <c r="G41" s="4">
        <v>0.96</v>
      </c>
    </row>
    <row r="42" spans="1:7">
      <c r="A42" s="4">
        <v>40</v>
      </c>
      <c r="B42" s="2">
        <v>6</v>
      </c>
      <c r="C42" s="18" t="s">
        <v>30</v>
      </c>
      <c r="D42" s="18" t="s">
        <v>131</v>
      </c>
      <c r="E42" s="18" t="s">
        <v>4</v>
      </c>
      <c r="F42" s="19" t="s">
        <v>94</v>
      </c>
      <c r="G42" s="4">
        <v>0.96</v>
      </c>
    </row>
    <row r="43" spans="1:7">
      <c r="A43" s="4">
        <v>41</v>
      </c>
      <c r="B43" s="2">
        <v>7</v>
      </c>
      <c r="C43" s="18" t="s">
        <v>30</v>
      </c>
      <c r="D43" s="18" t="s">
        <v>132</v>
      </c>
      <c r="E43" s="18" t="s">
        <v>4</v>
      </c>
      <c r="F43" s="19" t="s">
        <v>130</v>
      </c>
      <c r="G43" s="4">
        <v>0.96</v>
      </c>
    </row>
    <row r="44" spans="1:7">
      <c r="A44" s="4">
        <v>42</v>
      </c>
      <c r="B44" s="2">
        <v>1</v>
      </c>
      <c r="C44" s="18" t="s">
        <v>23</v>
      </c>
      <c r="D44" s="18" t="s">
        <v>133</v>
      </c>
      <c r="E44" s="18" t="s">
        <v>4</v>
      </c>
      <c r="F44" s="19" t="s">
        <v>94</v>
      </c>
      <c r="G44" s="4">
        <v>0.96</v>
      </c>
    </row>
    <row r="45" spans="1:7">
      <c r="A45" s="4">
        <v>43</v>
      </c>
      <c r="B45" s="2">
        <v>2</v>
      </c>
      <c r="C45" s="18" t="s">
        <v>23</v>
      </c>
      <c r="D45" s="18" t="s">
        <v>134</v>
      </c>
      <c r="E45" s="18" t="s">
        <v>4</v>
      </c>
      <c r="F45" s="19" t="s">
        <v>94</v>
      </c>
      <c r="G45" s="4">
        <v>0.96</v>
      </c>
    </row>
    <row r="46" spans="1:7">
      <c r="A46" s="4">
        <v>44</v>
      </c>
      <c r="B46" s="2">
        <v>3</v>
      </c>
      <c r="C46" s="18" t="s">
        <v>23</v>
      </c>
      <c r="D46" s="18" t="s">
        <v>135</v>
      </c>
      <c r="E46" s="18" t="s">
        <v>4</v>
      </c>
      <c r="F46" s="19" t="s">
        <v>90</v>
      </c>
      <c r="G46" s="4">
        <v>0.96</v>
      </c>
    </row>
    <row r="47" spans="1:7">
      <c r="A47" s="4">
        <v>45</v>
      </c>
      <c r="B47" s="2">
        <v>1</v>
      </c>
      <c r="C47" s="18" t="s">
        <v>15</v>
      </c>
      <c r="D47" s="18" t="s">
        <v>136</v>
      </c>
      <c r="E47" s="18" t="s">
        <v>4</v>
      </c>
      <c r="F47" s="19" t="s">
        <v>94</v>
      </c>
      <c r="G47" s="4">
        <v>0.96</v>
      </c>
    </row>
    <row r="48" spans="1:7">
      <c r="A48" s="4">
        <v>46</v>
      </c>
      <c r="B48" s="2">
        <v>2</v>
      </c>
      <c r="C48" s="18" t="s">
        <v>15</v>
      </c>
      <c r="D48" s="18" t="s">
        <v>137</v>
      </c>
      <c r="E48" s="18" t="s">
        <v>4</v>
      </c>
      <c r="F48" s="19" t="s">
        <v>94</v>
      </c>
      <c r="G48" s="4">
        <v>0.96</v>
      </c>
    </row>
    <row r="49" spans="1:7">
      <c r="A49" s="4">
        <v>47</v>
      </c>
      <c r="B49" s="2">
        <v>3</v>
      </c>
      <c r="C49" s="18" t="s">
        <v>15</v>
      </c>
      <c r="D49" s="18" t="s">
        <v>55</v>
      </c>
      <c r="E49" s="18" t="s">
        <v>4</v>
      </c>
      <c r="F49" s="19" t="s">
        <v>90</v>
      </c>
      <c r="G49" s="4">
        <v>0.96</v>
      </c>
    </row>
    <row r="50" spans="1:7">
      <c r="A50" s="4">
        <v>48</v>
      </c>
      <c r="B50" s="2">
        <v>1</v>
      </c>
      <c r="C50" s="18" t="s">
        <v>5</v>
      </c>
      <c r="D50" s="18" t="s">
        <v>138</v>
      </c>
      <c r="E50" s="18" t="s">
        <v>4</v>
      </c>
      <c r="F50" s="19" t="s">
        <v>90</v>
      </c>
      <c r="G50" s="4">
        <v>0.96</v>
      </c>
    </row>
    <row r="51" spans="1:7">
      <c r="A51" s="4">
        <v>49</v>
      </c>
      <c r="B51" s="2">
        <v>1</v>
      </c>
      <c r="C51" s="18" t="s">
        <v>31</v>
      </c>
      <c r="D51" s="18" t="s">
        <v>139</v>
      </c>
      <c r="E51" s="18" t="s">
        <v>4</v>
      </c>
      <c r="F51" s="19" t="s">
        <v>94</v>
      </c>
      <c r="G51" s="4">
        <v>0.96</v>
      </c>
    </row>
    <row r="52" spans="1:7">
      <c r="A52" s="4">
        <v>50</v>
      </c>
      <c r="B52" s="2">
        <v>2</v>
      </c>
      <c r="C52" s="18" t="s">
        <v>31</v>
      </c>
      <c r="D52" s="18" t="s">
        <v>140</v>
      </c>
      <c r="E52" s="18" t="s">
        <v>4</v>
      </c>
      <c r="F52" s="19" t="s">
        <v>90</v>
      </c>
      <c r="G52" s="4">
        <v>0.96</v>
      </c>
    </row>
    <row r="53" spans="1:7">
      <c r="A53" s="4">
        <v>51</v>
      </c>
      <c r="B53" s="2">
        <v>3</v>
      </c>
      <c r="C53" s="18" t="s">
        <v>31</v>
      </c>
      <c r="D53" s="18" t="s">
        <v>141</v>
      </c>
      <c r="E53" s="18" t="s">
        <v>4</v>
      </c>
      <c r="F53" s="19" t="s">
        <v>130</v>
      </c>
      <c r="G53" s="4">
        <v>0.96</v>
      </c>
    </row>
    <row r="54" spans="1:7">
      <c r="A54" s="4">
        <v>52</v>
      </c>
      <c r="B54" s="2">
        <v>1</v>
      </c>
      <c r="C54" s="18" t="s">
        <v>49</v>
      </c>
      <c r="D54" s="18" t="s">
        <v>142</v>
      </c>
      <c r="E54" s="18" t="s">
        <v>4</v>
      </c>
      <c r="F54" s="19" t="s">
        <v>90</v>
      </c>
      <c r="G54" s="4">
        <v>0.96</v>
      </c>
    </row>
    <row r="55" spans="1:7">
      <c r="A55" s="4">
        <v>53</v>
      </c>
      <c r="B55" s="2">
        <v>1</v>
      </c>
      <c r="C55" s="18" t="s">
        <v>46</v>
      </c>
      <c r="D55" s="18" t="s">
        <v>143</v>
      </c>
      <c r="E55" s="18" t="s">
        <v>4</v>
      </c>
      <c r="F55" s="19" t="s">
        <v>90</v>
      </c>
      <c r="G55" s="4">
        <v>0.96</v>
      </c>
    </row>
    <row r="56" spans="1:7">
      <c r="A56" s="4">
        <v>54</v>
      </c>
      <c r="B56" s="2">
        <v>1</v>
      </c>
      <c r="C56" s="18" t="s">
        <v>38</v>
      </c>
      <c r="D56" s="18" t="s">
        <v>144</v>
      </c>
      <c r="E56" s="18" t="s">
        <v>4</v>
      </c>
      <c r="F56" s="19" t="s">
        <v>94</v>
      </c>
      <c r="G56" s="4">
        <v>0.96</v>
      </c>
    </row>
    <row r="57" spans="1:7">
      <c r="A57" s="4">
        <v>55</v>
      </c>
      <c r="B57" s="2">
        <v>2</v>
      </c>
      <c r="C57" s="18" t="s">
        <v>38</v>
      </c>
      <c r="D57" s="18" t="s">
        <v>145</v>
      </c>
      <c r="E57" s="18" t="s">
        <v>4</v>
      </c>
      <c r="F57" s="19" t="s">
        <v>90</v>
      </c>
      <c r="G57" s="4">
        <v>0.96</v>
      </c>
    </row>
    <row r="58" spans="1:7">
      <c r="A58" s="4">
        <v>56</v>
      </c>
      <c r="B58" s="2">
        <v>1</v>
      </c>
      <c r="C58" s="18" t="s">
        <v>18</v>
      </c>
      <c r="D58" s="18" t="s">
        <v>146</v>
      </c>
      <c r="E58" s="18" t="s">
        <v>4</v>
      </c>
      <c r="F58" s="19" t="s">
        <v>94</v>
      </c>
      <c r="G58" s="4">
        <v>0.96</v>
      </c>
    </row>
    <row r="59" spans="1:7">
      <c r="A59" s="4">
        <v>57</v>
      </c>
      <c r="B59" s="2">
        <v>2</v>
      </c>
      <c r="C59" s="18" t="s">
        <v>18</v>
      </c>
      <c r="D59" s="18" t="s">
        <v>147</v>
      </c>
      <c r="E59" s="18" t="s">
        <v>4</v>
      </c>
      <c r="F59" s="19" t="s">
        <v>94</v>
      </c>
      <c r="G59" s="4">
        <v>0.96</v>
      </c>
    </row>
    <row r="60" spans="1:7">
      <c r="A60" s="4">
        <v>58</v>
      </c>
      <c r="B60" s="2">
        <v>1</v>
      </c>
      <c r="C60" s="18" t="s">
        <v>35</v>
      </c>
      <c r="D60" s="18" t="s">
        <v>148</v>
      </c>
      <c r="E60" s="18" t="s">
        <v>4</v>
      </c>
      <c r="F60" s="19" t="s">
        <v>90</v>
      </c>
      <c r="G60" s="4">
        <v>0.96</v>
      </c>
    </row>
    <row r="61" spans="1:7">
      <c r="A61" s="4">
        <v>59</v>
      </c>
      <c r="B61" s="2">
        <v>1</v>
      </c>
      <c r="C61" s="18" t="s">
        <v>11</v>
      </c>
      <c r="D61" s="18" t="s">
        <v>149</v>
      </c>
      <c r="E61" s="18" t="s">
        <v>4</v>
      </c>
      <c r="F61" s="19" t="s">
        <v>94</v>
      </c>
      <c r="G61" s="4">
        <v>0.96</v>
      </c>
    </row>
    <row r="62" spans="1:7">
      <c r="A62" s="4">
        <v>60</v>
      </c>
      <c r="B62" s="2">
        <v>2</v>
      </c>
      <c r="C62" s="18" t="s">
        <v>11</v>
      </c>
      <c r="D62" s="18" t="s">
        <v>150</v>
      </c>
      <c r="E62" s="18" t="s">
        <v>4</v>
      </c>
      <c r="F62" s="19" t="s">
        <v>94</v>
      </c>
      <c r="G62" s="4">
        <v>0.96</v>
      </c>
    </row>
    <row r="63" spans="1:7">
      <c r="A63" s="4">
        <v>61</v>
      </c>
      <c r="B63" s="2">
        <v>3</v>
      </c>
      <c r="C63" s="18" t="s">
        <v>11</v>
      </c>
      <c r="D63" s="18" t="s">
        <v>151</v>
      </c>
      <c r="E63" s="18" t="s">
        <v>4</v>
      </c>
      <c r="F63" s="19" t="s">
        <v>124</v>
      </c>
      <c r="G63" s="4">
        <v>0.76800000000000002</v>
      </c>
    </row>
    <row r="64" spans="1:7">
      <c r="A64" s="4">
        <v>62</v>
      </c>
      <c r="B64" s="2">
        <v>1</v>
      </c>
      <c r="C64" s="18" t="s">
        <v>41</v>
      </c>
      <c r="D64" s="18" t="s">
        <v>152</v>
      </c>
      <c r="E64" s="18" t="s">
        <v>4</v>
      </c>
      <c r="F64" s="19" t="s">
        <v>130</v>
      </c>
      <c r="G64" s="4">
        <v>0.96</v>
      </c>
    </row>
    <row r="65" spans="1:7">
      <c r="A65" s="4">
        <v>63</v>
      </c>
      <c r="B65" s="2">
        <v>2</v>
      </c>
      <c r="C65" s="18" t="s">
        <v>41</v>
      </c>
      <c r="D65" s="18" t="s">
        <v>153</v>
      </c>
      <c r="E65" s="18" t="s">
        <v>4</v>
      </c>
      <c r="F65" s="19" t="s">
        <v>94</v>
      </c>
      <c r="G65" s="4">
        <v>0.96</v>
      </c>
    </row>
    <row r="66" spans="1:7">
      <c r="A66" s="4">
        <v>64</v>
      </c>
      <c r="B66" s="2">
        <v>1</v>
      </c>
      <c r="C66" s="18" t="s">
        <v>22</v>
      </c>
      <c r="D66" s="18" t="s">
        <v>154</v>
      </c>
      <c r="E66" s="18" t="s">
        <v>4</v>
      </c>
      <c r="F66" s="19" t="s">
        <v>94</v>
      </c>
      <c r="G66" s="4">
        <v>0.96</v>
      </c>
    </row>
    <row r="67" spans="1:7">
      <c r="A67" s="4">
        <v>65</v>
      </c>
      <c r="B67" s="2">
        <v>1</v>
      </c>
      <c r="C67" s="18" t="s">
        <v>24</v>
      </c>
      <c r="D67" s="18" t="s">
        <v>155</v>
      </c>
      <c r="E67" s="18" t="s">
        <v>4</v>
      </c>
      <c r="F67" s="19" t="s">
        <v>90</v>
      </c>
      <c r="G67" s="4">
        <v>0.96</v>
      </c>
    </row>
    <row r="68" spans="1:7">
      <c r="A68" s="4">
        <v>66</v>
      </c>
      <c r="B68" s="2">
        <v>2</v>
      </c>
      <c r="C68" s="18" t="s">
        <v>24</v>
      </c>
      <c r="D68" s="18" t="s">
        <v>156</v>
      </c>
      <c r="E68" s="18" t="s">
        <v>4</v>
      </c>
      <c r="F68" s="19" t="s">
        <v>130</v>
      </c>
      <c r="G68" s="4">
        <v>0.96</v>
      </c>
    </row>
    <row r="69" spans="1:7">
      <c r="A69" s="4">
        <v>67</v>
      </c>
      <c r="B69" s="2">
        <v>3</v>
      </c>
      <c r="C69" s="18" t="s">
        <v>24</v>
      </c>
      <c r="D69" s="18" t="s">
        <v>43</v>
      </c>
      <c r="E69" s="18" t="s">
        <v>4</v>
      </c>
      <c r="F69" s="19" t="s">
        <v>90</v>
      </c>
      <c r="G69" s="4">
        <v>0.96</v>
      </c>
    </row>
    <row r="70" spans="1:7">
      <c r="A70" s="4">
        <v>68</v>
      </c>
      <c r="B70" s="2">
        <v>1</v>
      </c>
      <c r="C70" s="18" t="s">
        <v>37</v>
      </c>
      <c r="D70" s="18" t="s">
        <v>157</v>
      </c>
      <c r="E70" s="18" t="s">
        <v>4</v>
      </c>
      <c r="F70" s="19" t="s">
        <v>90</v>
      </c>
      <c r="G70" s="4">
        <v>0.96</v>
      </c>
    </row>
    <row r="71" spans="1:7">
      <c r="A71" s="4">
        <v>69</v>
      </c>
      <c r="B71" s="2">
        <v>2</v>
      </c>
      <c r="C71" s="18" t="s">
        <v>37</v>
      </c>
      <c r="D71" s="18" t="s">
        <v>158</v>
      </c>
      <c r="E71" s="18" t="s">
        <v>4</v>
      </c>
      <c r="F71" s="19" t="s">
        <v>90</v>
      </c>
      <c r="G71" s="4">
        <v>0.96</v>
      </c>
    </row>
    <row r="72" spans="1:7">
      <c r="A72" s="4">
        <v>70</v>
      </c>
      <c r="B72" s="2">
        <v>3</v>
      </c>
      <c r="C72" s="18" t="s">
        <v>37</v>
      </c>
      <c r="D72" s="18" t="s">
        <v>159</v>
      </c>
      <c r="E72" s="18" t="s">
        <v>4</v>
      </c>
      <c r="F72" s="19" t="s">
        <v>90</v>
      </c>
      <c r="G72" s="4">
        <v>0.96</v>
      </c>
    </row>
    <row r="73" spans="1:7">
      <c r="A73" s="4">
        <v>71</v>
      </c>
      <c r="B73" s="2">
        <v>4</v>
      </c>
      <c r="C73" s="18" t="s">
        <v>37</v>
      </c>
      <c r="D73" s="18" t="s">
        <v>160</v>
      </c>
      <c r="E73" s="18" t="s">
        <v>4</v>
      </c>
      <c r="F73" s="19" t="s">
        <v>90</v>
      </c>
      <c r="G73" s="4">
        <v>0.96</v>
      </c>
    </row>
    <row r="74" spans="1:7">
      <c r="A74" s="4">
        <v>72</v>
      </c>
      <c r="B74" s="2">
        <v>1</v>
      </c>
      <c r="C74" s="18" t="s">
        <v>10</v>
      </c>
      <c r="D74" s="18" t="s">
        <v>161</v>
      </c>
      <c r="E74" s="18" t="s">
        <v>4</v>
      </c>
      <c r="F74" s="19" t="s">
        <v>90</v>
      </c>
      <c r="G74" s="4">
        <v>0.96</v>
      </c>
    </row>
    <row r="75" spans="1:7">
      <c r="A75" s="4">
        <v>73</v>
      </c>
      <c r="B75" s="4">
        <v>2</v>
      </c>
      <c r="C75" s="18" t="s">
        <v>10</v>
      </c>
      <c r="D75" s="18" t="s">
        <v>162</v>
      </c>
      <c r="E75" s="18" t="s">
        <v>4</v>
      </c>
      <c r="F75" s="19" t="s">
        <v>90</v>
      </c>
      <c r="G75" s="4">
        <v>0.96</v>
      </c>
    </row>
    <row r="76" spans="1:7">
      <c r="A76" s="4">
        <v>74</v>
      </c>
      <c r="B76" s="4">
        <v>3</v>
      </c>
      <c r="C76" s="18" t="s">
        <v>10</v>
      </c>
      <c r="D76" s="18" t="s">
        <v>163</v>
      </c>
      <c r="E76" s="18" t="s">
        <v>4</v>
      </c>
      <c r="F76" s="19" t="s">
        <v>90</v>
      </c>
      <c r="G76" s="4">
        <v>0.96</v>
      </c>
    </row>
    <row r="77" spans="1:7">
      <c r="A77" s="4">
        <v>75</v>
      </c>
      <c r="B77" s="4">
        <v>4</v>
      </c>
      <c r="C77" s="18" t="s">
        <v>10</v>
      </c>
      <c r="D77" s="18" t="s">
        <v>164</v>
      </c>
      <c r="E77" s="18" t="s">
        <v>4</v>
      </c>
      <c r="F77" s="19" t="s">
        <v>94</v>
      </c>
      <c r="G77" s="4">
        <v>0.96</v>
      </c>
    </row>
    <row r="78" spans="1:7">
      <c r="A78" s="4">
        <v>76</v>
      </c>
      <c r="B78" s="4">
        <v>1</v>
      </c>
      <c r="C78" s="18" t="s">
        <v>34</v>
      </c>
      <c r="D78" s="18" t="s">
        <v>165</v>
      </c>
      <c r="E78" s="18" t="s">
        <v>4</v>
      </c>
      <c r="F78" s="19" t="s">
        <v>94</v>
      </c>
      <c r="G78" s="4">
        <v>0.96</v>
      </c>
    </row>
    <row r="79" spans="1:7">
      <c r="A79" s="4">
        <v>77</v>
      </c>
      <c r="B79" s="4">
        <v>1</v>
      </c>
      <c r="C79" s="18" t="s">
        <v>44</v>
      </c>
      <c r="D79" s="18" t="s">
        <v>166</v>
      </c>
      <c r="E79" s="18" t="s">
        <v>4</v>
      </c>
      <c r="F79" s="19" t="s">
        <v>94</v>
      </c>
      <c r="G79" s="4">
        <v>0.96</v>
      </c>
    </row>
    <row r="80" spans="1:7">
      <c r="A80" s="4">
        <v>78</v>
      </c>
      <c r="B80" s="4">
        <v>2</v>
      </c>
      <c r="C80" s="18" t="s">
        <v>167</v>
      </c>
      <c r="D80" s="18" t="s">
        <v>168</v>
      </c>
      <c r="E80" s="18" t="s">
        <v>4</v>
      </c>
      <c r="F80" s="19" t="s">
        <v>94</v>
      </c>
      <c r="G80" s="4">
        <v>0.96</v>
      </c>
    </row>
    <row r="81" spans="1:7">
      <c r="A81" s="4">
        <v>79</v>
      </c>
      <c r="B81" s="4">
        <v>3</v>
      </c>
      <c r="C81" s="18" t="s">
        <v>59</v>
      </c>
      <c r="D81" s="18" t="s">
        <v>169</v>
      </c>
      <c r="E81" s="18" t="s">
        <v>4</v>
      </c>
      <c r="F81" s="19" t="s">
        <v>90</v>
      </c>
      <c r="G81" s="4">
        <v>0.96</v>
      </c>
    </row>
    <row r="82" spans="1:7">
      <c r="A82" s="4">
        <v>80</v>
      </c>
      <c r="B82" s="4">
        <v>1</v>
      </c>
      <c r="C82" s="18" t="s">
        <v>25</v>
      </c>
      <c r="D82" s="18" t="s">
        <v>170</v>
      </c>
      <c r="E82" s="18" t="s">
        <v>4</v>
      </c>
      <c r="F82" s="19" t="s">
        <v>94</v>
      </c>
      <c r="G82" s="4">
        <v>0.96</v>
      </c>
    </row>
    <row r="83" spans="1:7">
      <c r="A83" s="4">
        <v>81</v>
      </c>
      <c r="B83" s="4">
        <v>2</v>
      </c>
      <c r="C83" s="18" t="s">
        <v>13</v>
      </c>
      <c r="D83" s="18" t="s">
        <v>171</v>
      </c>
      <c r="E83" s="18" t="s">
        <v>4</v>
      </c>
      <c r="F83" s="19" t="s">
        <v>94</v>
      </c>
      <c r="G83" s="4">
        <v>0.96</v>
      </c>
    </row>
    <row r="84" spans="1:7">
      <c r="A84" s="4">
        <v>82</v>
      </c>
      <c r="B84" s="4">
        <v>3</v>
      </c>
      <c r="C84" s="18" t="s">
        <v>53</v>
      </c>
      <c r="D84" s="18" t="s">
        <v>172</v>
      </c>
      <c r="E84" s="18" t="s">
        <v>4</v>
      </c>
      <c r="F84" s="19" t="s">
        <v>94</v>
      </c>
      <c r="G84" s="4">
        <v>0.96</v>
      </c>
    </row>
    <row r="85" spans="1:7">
      <c r="A85" s="4">
        <v>83</v>
      </c>
      <c r="B85" s="4">
        <v>1</v>
      </c>
      <c r="C85" s="18" t="s">
        <v>69</v>
      </c>
      <c r="D85" s="18" t="s">
        <v>173</v>
      </c>
      <c r="E85" s="18" t="s">
        <v>4</v>
      </c>
      <c r="F85" s="19" t="s">
        <v>94</v>
      </c>
      <c r="G85" s="4">
        <v>0.96</v>
      </c>
    </row>
    <row r="86" spans="1:7">
      <c r="A86" s="4">
        <v>84</v>
      </c>
      <c r="B86" s="4">
        <v>1</v>
      </c>
      <c r="C86" s="18" t="s">
        <v>21</v>
      </c>
      <c r="D86" s="18" t="s">
        <v>174</v>
      </c>
      <c r="E86" s="18" t="s">
        <v>4</v>
      </c>
      <c r="F86" s="19" t="s">
        <v>94</v>
      </c>
      <c r="G86" s="4">
        <v>0.96</v>
      </c>
    </row>
    <row r="87" spans="1:7">
      <c r="A87" s="4">
        <v>85</v>
      </c>
      <c r="B87" s="4">
        <v>1</v>
      </c>
      <c r="C87" s="18" t="s">
        <v>175</v>
      </c>
      <c r="D87" s="18" t="s">
        <v>176</v>
      </c>
      <c r="E87" s="18" t="s">
        <v>4</v>
      </c>
      <c r="F87" s="19" t="s">
        <v>90</v>
      </c>
      <c r="G87" s="4">
        <v>0.96</v>
      </c>
    </row>
    <row r="88" spans="1:7">
      <c r="A88" s="4">
        <v>86</v>
      </c>
      <c r="B88" s="4">
        <v>2</v>
      </c>
      <c r="C88" s="18" t="s">
        <v>40</v>
      </c>
      <c r="D88" s="18" t="s">
        <v>177</v>
      </c>
      <c r="E88" s="18" t="s">
        <v>4</v>
      </c>
      <c r="F88" s="19" t="s">
        <v>90</v>
      </c>
      <c r="G88" s="4">
        <v>0.96</v>
      </c>
    </row>
    <row r="89" spans="1:7">
      <c r="A89" s="4">
        <v>87</v>
      </c>
      <c r="B89" s="4">
        <v>3</v>
      </c>
      <c r="C89" s="18" t="s">
        <v>40</v>
      </c>
      <c r="D89" s="18" t="s">
        <v>178</v>
      </c>
      <c r="E89" s="18" t="s">
        <v>4</v>
      </c>
      <c r="F89" s="19" t="s">
        <v>90</v>
      </c>
      <c r="G89" s="4">
        <v>0.96</v>
      </c>
    </row>
    <row r="90" spans="1:7">
      <c r="A90" s="4">
        <v>88</v>
      </c>
      <c r="B90" s="4">
        <v>4</v>
      </c>
      <c r="C90" s="18" t="s">
        <v>40</v>
      </c>
      <c r="D90" s="18" t="s">
        <v>179</v>
      </c>
      <c r="E90" s="18" t="s">
        <v>4</v>
      </c>
      <c r="F90" s="19" t="s">
        <v>94</v>
      </c>
      <c r="G90" s="4">
        <v>0.96</v>
      </c>
    </row>
    <row r="91" spans="1:7">
      <c r="A91" s="4">
        <v>89</v>
      </c>
      <c r="B91" s="4">
        <v>1</v>
      </c>
      <c r="C91" s="18" t="s">
        <v>54</v>
      </c>
      <c r="D91" s="18" t="s">
        <v>180</v>
      </c>
      <c r="E91" s="18" t="s">
        <v>4</v>
      </c>
      <c r="F91" s="19" t="s">
        <v>94</v>
      </c>
      <c r="G91" s="4">
        <v>0.96</v>
      </c>
    </row>
    <row r="92" spans="1:7">
      <c r="A92" s="4">
        <v>90</v>
      </c>
      <c r="B92" s="4">
        <v>2</v>
      </c>
      <c r="C92" s="18" t="s">
        <v>54</v>
      </c>
      <c r="D92" s="18" t="s">
        <v>181</v>
      </c>
      <c r="E92" s="18" t="s">
        <v>4</v>
      </c>
      <c r="F92" s="19" t="s">
        <v>94</v>
      </c>
      <c r="G92" s="4">
        <v>0.96</v>
      </c>
    </row>
    <row r="93" spans="1:7">
      <c r="A93" s="4">
        <v>91</v>
      </c>
      <c r="B93" s="4">
        <v>1</v>
      </c>
      <c r="C93" s="18" t="s">
        <v>182</v>
      </c>
      <c r="D93" s="18" t="s">
        <v>183</v>
      </c>
      <c r="E93" s="18" t="s">
        <v>4</v>
      </c>
      <c r="F93" s="19" t="s">
        <v>90</v>
      </c>
      <c r="G93" s="4">
        <v>0.96</v>
      </c>
    </row>
    <row r="94" spans="1:7">
      <c r="A94" s="4">
        <v>92</v>
      </c>
      <c r="B94" s="4">
        <v>2</v>
      </c>
      <c r="C94" s="18" t="s">
        <v>7</v>
      </c>
      <c r="D94" s="18" t="s">
        <v>184</v>
      </c>
      <c r="E94" s="18" t="s">
        <v>4</v>
      </c>
      <c r="F94" s="19" t="s">
        <v>94</v>
      </c>
      <c r="G94" s="4">
        <v>0.96</v>
      </c>
    </row>
    <row r="95" spans="1:7">
      <c r="A95" s="4">
        <v>93</v>
      </c>
      <c r="B95" s="4">
        <v>3</v>
      </c>
      <c r="C95" s="18" t="s">
        <v>7</v>
      </c>
      <c r="D95" s="18" t="s">
        <v>185</v>
      </c>
      <c r="E95" s="18" t="s">
        <v>4</v>
      </c>
      <c r="F95" s="19" t="s">
        <v>90</v>
      </c>
      <c r="G95" s="4">
        <v>0.96</v>
      </c>
    </row>
    <row r="96" spans="1:7">
      <c r="A96" s="4">
        <v>94</v>
      </c>
      <c r="B96" s="4">
        <v>4</v>
      </c>
      <c r="C96" s="18" t="s">
        <v>33</v>
      </c>
      <c r="D96" s="18" t="s">
        <v>186</v>
      </c>
      <c r="E96" s="18" t="s">
        <v>4</v>
      </c>
      <c r="F96" s="19" t="s">
        <v>94</v>
      </c>
      <c r="G96" s="4">
        <v>0.96</v>
      </c>
    </row>
    <row r="97" spans="1:7">
      <c r="A97" s="4">
        <v>95</v>
      </c>
      <c r="B97" s="4">
        <v>5</v>
      </c>
      <c r="C97" s="18" t="s">
        <v>19</v>
      </c>
      <c r="D97" s="18" t="s">
        <v>162</v>
      </c>
      <c r="E97" s="18" t="s">
        <v>4</v>
      </c>
      <c r="F97" s="19" t="s">
        <v>90</v>
      </c>
      <c r="G97" s="4">
        <v>0.96</v>
      </c>
    </row>
    <row r="98" spans="1:7">
      <c r="A98" s="4">
        <v>96</v>
      </c>
      <c r="B98" s="4">
        <v>1</v>
      </c>
      <c r="C98" s="18" t="s">
        <v>16</v>
      </c>
      <c r="D98" s="18" t="s">
        <v>187</v>
      </c>
      <c r="E98" s="18" t="s">
        <v>28</v>
      </c>
      <c r="F98" s="19" t="s">
        <v>90</v>
      </c>
      <c r="G98" s="4">
        <v>0.48</v>
      </c>
    </row>
    <row r="99" spans="1:7">
      <c r="A99" s="4">
        <v>97</v>
      </c>
      <c r="B99" s="4">
        <v>2</v>
      </c>
      <c r="C99" s="18" t="s">
        <v>16</v>
      </c>
      <c r="D99" s="18" t="s">
        <v>188</v>
      </c>
      <c r="E99" s="18" t="s">
        <v>28</v>
      </c>
      <c r="F99" s="19" t="s">
        <v>90</v>
      </c>
      <c r="G99" s="4">
        <v>0.48</v>
      </c>
    </row>
    <row r="100" spans="1:7">
      <c r="A100" s="4">
        <v>98</v>
      </c>
      <c r="B100" s="4">
        <v>3</v>
      </c>
      <c r="C100" s="18" t="s">
        <v>16</v>
      </c>
      <c r="D100" s="18" t="s">
        <v>189</v>
      </c>
      <c r="E100" s="18" t="s">
        <v>28</v>
      </c>
      <c r="F100" s="19" t="s">
        <v>94</v>
      </c>
      <c r="G100" s="4">
        <v>0.48</v>
      </c>
    </row>
    <row r="101" spans="1:7">
      <c r="A101" s="4">
        <v>99</v>
      </c>
      <c r="B101" s="4">
        <v>4</v>
      </c>
      <c r="C101" s="18" t="s">
        <v>16</v>
      </c>
      <c r="D101" s="18" t="s">
        <v>190</v>
      </c>
      <c r="E101" s="18" t="s">
        <v>28</v>
      </c>
      <c r="F101" s="19" t="s">
        <v>94</v>
      </c>
      <c r="G101" s="4">
        <v>0.48</v>
      </c>
    </row>
    <row r="102" spans="1:7">
      <c r="A102" s="4">
        <v>100</v>
      </c>
      <c r="B102" s="4">
        <v>5</v>
      </c>
      <c r="C102" s="18" t="s">
        <v>16</v>
      </c>
      <c r="D102" s="18" t="s">
        <v>191</v>
      </c>
      <c r="E102" s="18" t="s">
        <v>28</v>
      </c>
      <c r="F102" s="19" t="s">
        <v>90</v>
      </c>
      <c r="G102" s="4">
        <v>0.48</v>
      </c>
    </row>
    <row r="103" spans="1:7">
      <c r="A103" s="4">
        <v>101</v>
      </c>
      <c r="B103" s="4">
        <v>6</v>
      </c>
      <c r="C103" s="18" t="s">
        <v>16</v>
      </c>
      <c r="D103" s="18" t="s">
        <v>192</v>
      </c>
      <c r="E103" s="18" t="s">
        <v>28</v>
      </c>
      <c r="F103" s="19" t="s">
        <v>94</v>
      </c>
      <c r="G103" s="4">
        <v>0.48</v>
      </c>
    </row>
    <row r="104" spans="1:7">
      <c r="A104" s="4">
        <v>102</v>
      </c>
      <c r="B104" s="4">
        <v>7</v>
      </c>
      <c r="C104" s="18" t="s">
        <v>16</v>
      </c>
      <c r="D104" s="18" t="s">
        <v>193</v>
      </c>
      <c r="E104" s="18" t="s">
        <v>28</v>
      </c>
      <c r="F104" s="19" t="s">
        <v>94</v>
      </c>
      <c r="G104" s="4">
        <v>0.48</v>
      </c>
    </row>
    <row r="105" spans="1:7">
      <c r="A105" s="4">
        <v>103</v>
      </c>
      <c r="B105" s="4">
        <v>8</v>
      </c>
      <c r="C105" s="18" t="s">
        <v>16</v>
      </c>
      <c r="D105" s="18" t="s">
        <v>194</v>
      </c>
      <c r="E105" s="18" t="s">
        <v>28</v>
      </c>
      <c r="F105" s="19" t="s">
        <v>90</v>
      </c>
      <c r="G105" s="4">
        <v>0.48</v>
      </c>
    </row>
    <row r="106" spans="1:7">
      <c r="A106" s="4">
        <v>104</v>
      </c>
      <c r="B106" s="4">
        <v>9</v>
      </c>
      <c r="C106" s="18" t="s">
        <v>16</v>
      </c>
      <c r="D106" s="18" t="s">
        <v>195</v>
      </c>
      <c r="E106" s="18" t="s">
        <v>28</v>
      </c>
      <c r="F106" s="19" t="s">
        <v>94</v>
      </c>
      <c r="G106" s="4">
        <v>0.48</v>
      </c>
    </row>
    <row r="107" spans="1:7">
      <c r="A107" s="4">
        <v>105</v>
      </c>
      <c r="B107" s="4">
        <v>10</v>
      </c>
      <c r="C107" s="18" t="s">
        <v>16</v>
      </c>
      <c r="D107" s="18" t="s">
        <v>196</v>
      </c>
      <c r="E107" s="18" t="s">
        <v>28</v>
      </c>
      <c r="F107" s="19" t="s">
        <v>90</v>
      </c>
      <c r="G107" s="4">
        <v>0.48</v>
      </c>
    </row>
    <row r="108" spans="1:7">
      <c r="A108" s="4">
        <v>106</v>
      </c>
      <c r="B108" s="4">
        <v>11</v>
      </c>
      <c r="C108" s="18" t="s">
        <v>16</v>
      </c>
      <c r="D108" s="18" t="s">
        <v>197</v>
      </c>
      <c r="E108" s="18" t="s">
        <v>28</v>
      </c>
      <c r="F108" s="19" t="s">
        <v>94</v>
      </c>
      <c r="G108" s="4">
        <v>0.48</v>
      </c>
    </row>
    <row r="109" spans="1:7">
      <c r="A109" s="4">
        <v>107</v>
      </c>
      <c r="B109" s="4">
        <v>1</v>
      </c>
      <c r="C109" s="18" t="s">
        <v>12</v>
      </c>
      <c r="D109" s="18" t="s">
        <v>198</v>
      </c>
      <c r="E109" s="18" t="s">
        <v>28</v>
      </c>
      <c r="F109" s="19" t="s">
        <v>94</v>
      </c>
      <c r="G109" s="4">
        <v>0.48</v>
      </c>
    </row>
    <row r="110" spans="1:7">
      <c r="A110" s="4">
        <v>108</v>
      </c>
      <c r="B110" s="4">
        <v>2</v>
      </c>
      <c r="C110" s="18" t="s">
        <v>12</v>
      </c>
      <c r="D110" s="18" t="s">
        <v>199</v>
      </c>
      <c r="E110" s="18" t="s">
        <v>28</v>
      </c>
      <c r="F110" s="19" t="s">
        <v>90</v>
      </c>
      <c r="G110" s="4">
        <v>0.48</v>
      </c>
    </row>
    <row r="111" spans="1:7">
      <c r="A111" s="4">
        <v>109</v>
      </c>
      <c r="B111" s="4">
        <v>3</v>
      </c>
      <c r="C111" s="18" t="s">
        <v>12</v>
      </c>
      <c r="D111" s="18" t="s">
        <v>200</v>
      </c>
      <c r="E111" s="18" t="s">
        <v>28</v>
      </c>
      <c r="F111" s="19" t="s">
        <v>94</v>
      </c>
      <c r="G111" s="4">
        <v>0.48</v>
      </c>
    </row>
    <row r="112" spans="1:7">
      <c r="A112" s="4">
        <v>110</v>
      </c>
      <c r="B112" s="4">
        <v>4</v>
      </c>
      <c r="C112" s="18" t="s">
        <v>12</v>
      </c>
      <c r="D112" s="18" t="s">
        <v>201</v>
      </c>
      <c r="E112" s="18" t="s">
        <v>28</v>
      </c>
      <c r="F112" s="19" t="s">
        <v>90</v>
      </c>
      <c r="G112" s="4">
        <v>0.48</v>
      </c>
    </row>
    <row r="113" spans="1:7">
      <c r="A113" s="4">
        <v>111</v>
      </c>
      <c r="B113" s="4">
        <v>1</v>
      </c>
      <c r="C113" s="18" t="s">
        <v>6</v>
      </c>
      <c r="D113" s="18" t="s">
        <v>202</v>
      </c>
      <c r="E113" s="18" t="s">
        <v>28</v>
      </c>
      <c r="F113" s="19" t="s">
        <v>90</v>
      </c>
      <c r="G113" s="4">
        <v>0.48</v>
      </c>
    </row>
    <row r="114" spans="1:7">
      <c r="A114" s="4">
        <v>112</v>
      </c>
      <c r="B114" s="4">
        <v>2</v>
      </c>
      <c r="C114" s="18" t="s">
        <v>6</v>
      </c>
      <c r="D114" s="18" t="s">
        <v>203</v>
      </c>
      <c r="E114" s="18" t="s">
        <v>28</v>
      </c>
      <c r="F114" s="19" t="s">
        <v>90</v>
      </c>
      <c r="G114" s="4">
        <v>0.48</v>
      </c>
    </row>
    <row r="115" spans="1:7">
      <c r="A115" s="4">
        <v>113</v>
      </c>
      <c r="B115" s="4">
        <v>3</v>
      </c>
      <c r="C115" s="18" t="s">
        <v>6</v>
      </c>
      <c r="D115" s="18" t="s">
        <v>204</v>
      </c>
      <c r="E115" s="18" t="s">
        <v>28</v>
      </c>
      <c r="F115" s="19" t="s">
        <v>130</v>
      </c>
      <c r="G115" s="4">
        <v>0.48</v>
      </c>
    </row>
    <row r="116" spans="1:7">
      <c r="A116" s="4">
        <v>114</v>
      </c>
      <c r="B116" s="4">
        <v>4</v>
      </c>
      <c r="C116" s="18" t="s">
        <v>6</v>
      </c>
      <c r="D116" s="18" t="s">
        <v>205</v>
      </c>
      <c r="E116" s="18" t="s">
        <v>28</v>
      </c>
      <c r="F116" s="19" t="s">
        <v>90</v>
      </c>
      <c r="G116" s="4">
        <v>0.48</v>
      </c>
    </row>
    <row r="117" spans="1:7">
      <c r="A117" s="4">
        <v>115</v>
      </c>
      <c r="B117" s="4">
        <v>5</v>
      </c>
      <c r="C117" s="18" t="s">
        <v>6</v>
      </c>
      <c r="D117" s="18" t="s">
        <v>206</v>
      </c>
      <c r="E117" s="18" t="s">
        <v>28</v>
      </c>
      <c r="F117" s="19" t="s">
        <v>90</v>
      </c>
      <c r="G117" s="4">
        <v>0.48</v>
      </c>
    </row>
    <row r="118" spans="1:7">
      <c r="A118" s="4">
        <v>116</v>
      </c>
      <c r="B118" s="4">
        <v>6</v>
      </c>
      <c r="C118" s="18" t="s">
        <v>6</v>
      </c>
      <c r="D118" s="18" t="s">
        <v>207</v>
      </c>
      <c r="E118" s="18" t="s">
        <v>28</v>
      </c>
      <c r="F118" s="19" t="s">
        <v>94</v>
      </c>
      <c r="G118" s="4">
        <v>0.48</v>
      </c>
    </row>
    <row r="119" spans="1:7">
      <c r="A119" s="4">
        <v>117</v>
      </c>
      <c r="B119" s="4">
        <v>7</v>
      </c>
      <c r="C119" s="18" t="s">
        <v>6</v>
      </c>
      <c r="D119" s="18" t="s">
        <v>208</v>
      </c>
      <c r="E119" s="18" t="s">
        <v>28</v>
      </c>
      <c r="F119" s="19" t="s">
        <v>90</v>
      </c>
      <c r="G119" s="4">
        <v>0.48</v>
      </c>
    </row>
    <row r="120" spans="1:7">
      <c r="A120" s="4">
        <v>118</v>
      </c>
      <c r="B120" s="4">
        <v>8</v>
      </c>
      <c r="C120" s="18" t="s">
        <v>6</v>
      </c>
      <c r="D120" s="18" t="s">
        <v>209</v>
      </c>
      <c r="E120" s="18" t="s">
        <v>28</v>
      </c>
      <c r="F120" s="19" t="s">
        <v>94</v>
      </c>
      <c r="G120" s="4">
        <v>0.48</v>
      </c>
    </row>
    <row r="121" spans="1:7">
      <c r="A121" s="4">
        <v>119</v>
      </c>
      <c r="B121" s="4">
        <v>9</v>
      </c>
      <c r="C121" s="18" t="s">
        <v>6</v>
      </c>
      <c r="D121" s="18" t="s">
        <v>210</v>
      </c>
      <c r="E121" s="18" t="s">
        <v>28</v>
      </c>
      <c r="F121" s="19" t="s">
        <v>90</v>
      </c>
      <c r="G121" s="4">
        <v>0.48</v>
      </c>
    </row>
    <row r="122" spans="1:7">
      <c r="A122" s="4">
        <v>120</v>
      </c>
      <c r="B122" s="4">
        <v>10</v>
      </c>
      <c r="C122" s="18" t="s">
        <v>6</v>
      </c>
      <c r="D122" s="18" t="s">
        <v>211</v>
      </c>
      <c r="E122" s="18" t="s">
        <v>28</v>
      </c>
      <c r="F122" s="19" t="s">
        <v>90</v>
      </c>
      <c r="G122" s="4">
        <v>0.48</v>
      </c>
    </row>
    <row r="123" spans="1:7">
      <c r="A123" s="4">
        <v>121</v>
      </c>
      <c r="B123" s="4">
        <v>11</v>
      </c>
      <c r="C123" s="18" t="s">
        <v>6</v>
      </c>
      <c r="D123" s="18" t="s">
        <v>212</v>
      </c>
      <c r="E123" s="18" t="s">
        <v>28</v>
      </c>
      <c r="F123" s="19" t="s">
        <v>90</v>
      </c>
      <c r="G123" s="4">
        <v>0.48</v>
      </c>
    </row>
    <row r="124" spans="1:7">
      <c r="A124" s="4">
        <v>122</v>
      </c>
      <c r="B124" s="4">
        <v>12</v>
      </c>
      <c r="C124" s="18" t="s">
        <v>6</v>
      </c>
      <c r="D124" s="18" t="s">
        <v>213</v>
      </c>
      <c r="E124" s="18" t="s">
        <v>28</v>
      </c>
      <c r="F124" s="19" t="s">
        <v>90</v>
      </c>
      <c r="G124" s="4">
        <v>0.48</v>
      </c>
    </row>
    <row r="125" spans="1:7">
      <c r="A125" s="4">
        <v>123</v>
      </c>
      <c r="B125" s="4">
        <v>13</v>
      </c>
      <c r="C125" s="18" t="s">
        <v>6</v>
      </c>
      <c r="D125" s="18" t="s">
        <v>214</v>
      </c>
      <c r="E125" s="18" t="s">
        <v>28</v>
      </c>
      <c r="F125" s="19" t="s">
        <v>94</v>
      </c>
      <c r="G125" s="4">
        <v>0.48</v>
      </c>
    </row>
    <row r="126" spans="1:7">
      <c r="A126" s="4">
        <v>124</v>
      </c>
      <c r="B126" s="4">
        <v>14</v>
      </c>
      <c r="C126" s="18" t="s">
        <v>6</v>
      </c>
      <c r="D126" s="18" t="s">
        <v>215</v>
      </c>
      <c r="E126" s="18" t="s">
        <v>28</v>
      </c>
      <c r="F126" s="19" t="s">
        <v>90</v>
      </c>
      <c r="G126" s="4">
        <v>0.48</v>
      </c>
    </row>
    <row r="127" spans="1:7">
      <c r="A127" s="4">
        <v>125</v>
      </c>
      <c r="B127" s="4">
        <v>15</v>
      </c>
      <c r="C127" s="18" t="s">
        <v>6</v>
      </c>
      <c r="D127" s="18" t="s">
        <v>216</v>
      </c>
      <c r="E127" s="18" t="s">
        <v>28</v>
      </c>
      <c r="F127" s="19" t="s">
        <v>90</v>
      </c>
      <c r="G127" s="4">
        <v>0.48</v>
      </c>
    </row>
    <row r="128" spans="1:7">
      <c r="A128" s="4">
        <v>126</v>
      </c>
      <c r="B128" s="4">
        <v>16</v>
      </c>
      <c r="C128" s="18" t="s">
        <v>6</v>
      </c>
      <c r="D128" s="18" t="s">
        <v>217</v>
      </c>
      <c r="E128" s="18" t="s">
        <v>28</v>
      </c>
      <c r="F128" s="19" t="s">
        <v>94</v>
      </c>
      <c r="G128" s="4">
        <v>0.48</v>
      </c>
    </row>
    <row r="129" spans="1:7">
      <c r="A129" s="4">
        <v>127</v>
      </c>
      <c r="B129" s="4">
        <v>17</v>
      </c>
      <c r="C129" s="18" t="s">
        <v>6</v>
      </c>
      <c r="D129" s="18" t="s">
        <v>218</v>
      </c>
      <c r="E129" s="18" t="s">
        <v>28</v>
      </c>
      <c r="F129" s="19" t="s">
        <v>90</v>
      </c>
      <c r="G129" s="4">
        <v>0.48</v>
      </c>
    </row>
    <row r="130" spans="1:7">
      <c r="A130" s="4">
        <v>128</v>
      </c>
      <c r="B130" s="4">
        <v>18</v>
      </c>
      <c r="C130" s="18" t="s">
        <v>6</v>
      </c>
      <c r="D130" s="18" t="s">
        <v>219</v>
      </c>
      <c r="E130" s="18" t="s">
        <v>28</v>
      </c>
      <c r="F130" s="19" t="s">
        <v>94</v>
      </c>
      <c r="G130" s="4">
        <v>0.48</v>
      </c>
    </row>
    <row r="131" spans="1:7">
      <c r="A131" s="4">
        <v>129</v>
      </c>
      <c r="B131" s="4">
        <v>19</v>
      </c>
      <c r="C131" s="18" t="s">
        <v>6</v>
      </c>
      <c r="D131" s="18" t="s">
        <v>220</v>
      </c>
      <c r="E131" s="18" t="s">
        <v>28</v>
      </c>
      <c r="F131" s="19" t="s">
        <v>90</v>
      </c>
      <c r="G131" s="4">
        <v>0.48</v>
      </c>
    </row>
    <row r="132" spans="1:7">
      <c r="A132" s="4">
        <v>130</v>
      </c>
      <c r="B132" s="4">
        <v>1</v>
      </c>
      <c r="C132" s="18" t="s">
        <v>14</v>
      </c>
      <c r="D132" s="18" t="s">
        <v>221</v>
      </c>
      <c r="E132" s="18" t="s">
        <v>28</v>
      </c>
      <c r="F132" s="19" t="s">
        <v>90</v>
      </c>
      <c r="G132" s="4">
        <v>0.48</v>
      </c>
    </row>
    <row r="133" spans="1:7">
      <c r="A133" s="4">
        <v>131</v>
      </c>
      <c r="B133" s="4">
        <v>2</v>
      </c>
      <c r="C133" s="18" t="s">
        <v>14</v>
      </c>
      <c r="D133" s="18" t="s">
        <v>222</v>
      </c>
      <c r="E133" s="18" t="s">
        <v>28</v>
      </c>
      <c r="F133" s="19" t="s">
        <v>90</v>
      </c>
      <c r="G133" s="4">
        <v>0.48</v>
      </c>
    </row>
    <row r="134" spans="1:7">
      <c r="A134" s="4">
        <v>132</v>
      </c>
      <c r="B134" s="4">
        <v>3</v>
      </c>
      <c r="C134" s="18" t="s">
        <v>14</v>
      </c>
      <c r="D134" s="18" t="s">
        <v>223</v>
      </c>
      <c r="E134" s="18" t="s">
        <v>28</v>
      </c>
      <c r="F134" s="19" t="s">
        <v>90</v>
      </c>
      <c r="G134" s="4">
        <v>0.48</v>
      </c>
    </row>
    <row r="135" spans="1:7">
      <c r="A135" s="4">
        <v>133</v>
      </c>
      <c r="B135" s="4">
        <v>4</v>
      </c>
      <c r="C135" s="18" t="s">
        <v>14</v>
      </c>
      <c r="D135" s="18" t="s">
        <v>224</v>
      </c>
      <c r="E135" s="18" t="s">
        <v>28</v>
      </c>
      <c r="F135" s="19" t="s">
        <v>90</v>
      </c>
      <c r="G135" s="4">
        <v>0.48</v>
      </c>
    </row>
    <row r="136" spans="1:7">
      <c r="A136" s="4">
        <v>134</v>
      </c>
      <c r="B136" s="4">
        <v>5</v>
      </c>
      <c r="C136" s="18" t="s">
        <v>14</v>
      </c>
      <c r="D136" s="18" t="s">
        <v>225</v>
      </c>
      <c r="E136" s="18" t="s">
        <v>28</v>
      </c>
      <c r="F136" s="19" t="s">
        <v>90</v>
      </c>
      <c r="G136" s="4">
        <v>0.48</v>
      </c>
    </row>
    <row r="137" spans="1:7">
      <c r="A137" s="4">
        <v>135</v>
      </c>
      <c r="B137" s="4">
        <v>6</v>
      </c>
      <c r="C137" s="18" t="s">
        <v>14</v>
      </c>
      <c r="D137" s="18" t="s">
        <v>226</v>
      </c>
      <c r="E137" s="18" t="s">
        <v>28</v>
      </c>
      <c r="F137" s="19" t="s">
        <v>90</v>
      </c>
      <c r="G137" s="4">
        <v>0.48</v>
      </c>
    </row>
    <row r="138" spans="1:7">
      <c r="A138" s="4">
        <v>136</v>
      </c>
      <c r="B138" s="4">
        <v>7</v>
      </c>
      <c r="C138" s="18" t="s">
        <v>14</v>
      </c>
      <c r="D138" s="18" t="s">
        <v>227</v>
      </c>
      <c r="E138" s="18" t="s">
        <v>28</v>
      </c>
      <c r="F138" s="19" t="s">
        <v>90</v>
      </c>
      <c r="G138" s="4">
        <v>0.48</v>
      </c>
    </row>
    <row r="139" spans="1:7">
      <c r="A139" s="4">
        <v>137</v>
      </c>
      <c r="B139" s="4">
        <v>1</v>
      </c>
      <c r="C139" s="18" t="s">
        <v>118</v>
      </c>
      <c r="D139" s="18" t="s">
        <v>228</v>
      </c>
      <c r="E139" s="18" t="s">
        <v>28</v>
      </c>
      <c r="F139" s="19" t="s">
        <v>90</v>
      </c>
      <c r="G139" s="4">
        <v>0.48</v>
      </c>
    </row>
    <row r="140" spans="1:7">
      <c r="A140" s="4">
        <v>138</v>
      </c>
      <c r="B140" s="4">
        <v>2</v>
      </c>
      <c r="C140" s="18" t="s">
        <v>118</v>
      </c>
      <c r="D140" s="18" t="s">
        <v>229</v>
      </c>
      <c r="E140" s="18" t="s">
        <v>28</v>
      </c>
      <c r="F140" s="19" t="s">
        <v>130</v>
      </c>
      <c r="G140" s="4">
        <v>0.48</v>
      </c>
    </row>
    <row r="141" spans="1:7">
      <c r="A141" s="4">
        <v>139</v>
      </c>
      <c r="B141" s="4">
        <v>1</v>
      </c>
      <c r="C141" s="18" t="s">
        <v>17</v>
      </c>
      <c r="D141" s="18" t="s">
        <v>230</v>
      </c>
      <c r="E141" s="18" t="s">
        <v>28</v>
      </c>
      <c r="F141" s="19" t="s">
        <v>94</v>
      </c>
      <c r="G141" s="4">
        <v>0.48</v>
      </c>
    </row>
    <row r="142" spans="1:7">
      <c r="A142" s="4">
        <v>140</v>
      </c>
      <c r="B142" s="4">
        <v>2</v>
      </c>
      <c r="C142" s="18" t="s">
        <v>17</v>
      </c>
      <c r="D142" s="18" t="s">
        <v>231</v>
      </c>
      <c r="E142" s="18" t="s">
        <v>28</v>
      </c>
      <c r="F142" s="19" t="s">
        <v>94</v>
      </c>
      <c r="G142" s="4">
        <v>0.48</v>
      </c>
    </row>
    <row r="143" spans="1:7">
      <c r="A143" s="4">
        <v>141</v>
      </c>
      <c r="B143" s="4">
        <v>3</v>
      </c>
      <c r="C143" s="18" t="s">
        <v>17</v>
      </c>
      <c r="D143" s="18" t="s">
        <v>232</v>
      </c>
      <c r="E143" s="18" t="s">
        <v>28</v>
      </c>
      <c r="F143" s="19" t="s">
        <v>90</v>
      </c>
      <c r="G143" s="4">
        <v>0.48</v>
      </c>
    </row>
    <row r="144" spans="1:7">
      <c r="A144" s="4">
        <v>142</v>
      </c>
      <c r="B144" s="4">
        <v>4</v>
      </c>
      <c r="C144" s="18" t="s">
        <v>17</v>
      </c>
      <c r="D144" s="18" t="s">
        <v>233</v>
      </c>
      <c r="E144" s="18" t="s">
        <v>28</v>
      </c>
      <c r="F144" s="19" t="s">
        <v>94</v>
      </c>
      <c r="G144" s="4">
        <v>0.48</v>
      </c>
    </row>
    <row r="145" spans="1:7" s="7" customFormat="1">
      <c r="A145" s="4">
        <v>143</v>
      </c>
      <c r="B145" s="4">
        <v>5</v>
      </c>
      <c r="C145" s="18" t="s">
        <v>17</v>
      </c>
      <c r="D145" s="18" t="s">
        <v>234</v>
      </c>
      <c r="E145" s="18" t="s">
        <v>28</v>
      </c>
      <c r="F145" s="19" t="s">
        <v>94</v>
      </c>
      <c r="G145" s="4">
        <v>0.48</v>
      </c>
    </row>
    <row r="146" spans="1:7" s="7" customFormat="1">
      <c r="A146" s="4">
        <v>144</v>
      </c>
      <c r="B146" s="4">
        <v>6</v>
      </c>
      <c r="C146" s="18" t="s">
        <v>17</v>
      </c>
      <c r="D146" s="18" t="s">
        <v>235</v>
      </c>
      <c r="E146" s="18" t="s">
        <v>28</v>
      </c>
      <c r="F146" s="19" t="s">
        <v>90</v>
      </c>
      <c r="G146" s="4">
        <v>0.48</v>
      </c>
    </row>
    <row r="147" spans="1:7" s="7" customFormat="1">
      <c r="A147" s="4">
        <v>145</v>
      </c>
      <c r="B147" s="2">
        <v>1</v>
      </c>
      <c r="C147" s="18" t="s">
        <v>30</v>
      </c>
      <c r="D147" s="18" t="s">
        <v>236</v>
      </c>
      <c r="E147" s="18" t="s">
        <v>28</v>
      </c>
      <c r="F147" s="19" t="s">
        <v>90</v>
      </c>
      <c r="G147" s="4">
        <v>0.48</v>
      </c>
    </row>
    <row r="148" spans="1:7" s="7" customFormat="1">
      <c r="A148" s="4">
        <v>146</v>
      </c>
      <c r="B148" s="2">
        <v>2</v>
      </c>
      <c r="C148" s="18" t="s">
        <v>30</v>
      </c>
      <c r="D148" s="18" t="s">
        <v>237</v>
      </c>
      <c r="E148" s="18" t="s">
        <v>28</v>
      </c>
      <c r="F148" s="19" t="s">
        <v>90</v>
      </c>
      <c r="G148" s="4">
        <v>0.48</v>
      </c>
    </row>
    <row r="149" spans="1:7" s="7" customFormat="1">
      <c r="A149" s="4">
        <v>147</v>
      </c>
      <c r="B149" s="2">
        <v>3</v>
      </c>
      <c r="C149" s="18" t="s">
        <v>30</v>
      </c>
      <c r="D149" s="18" t="s">
        <v>238</v>
      </c>
      <c r="E149" s="18" t="s">
        <v>28</v>
      </c>
      <c r="F149" s="19" t="s">
        <v>90</v>
      </c>
      <c r="G149" s="4">
        <v>0.48</v>
      </c>
    </row>
    <row r="150" spans="1:7" s="7" customFormat="1">
      <c r="A150" s="4">
        <v>148</v>
      </c>
      <c r="B150" s="2">
        <v>4</v>
      </c>
      <c r="C150" s="18" t="s">
        <v>30</v>
      </c>
      <c r="D150" s="18" t="s">
        <v>239</v>
      </c>
      <c r="E150" s="18" t="s">
        <v>28</v>
      </c>
      <c r="F150" s="19" t="s">
        <v>94</v>
      </c>
      <c r="G150" s="4">
        <v>0.48</v>
      </c>
    </row>
    <row r="151" spans="1:7" s="7" customFormat="1">
      <c r="A151" s="4">
        <v>149</v>
      </c>
      <c r="B151" s="2">
        <v>5</v>
      </c>
      <c r="C151" s="18" t="s">
        <v>30</v>
      </c>
      <c r="D151" s="18" t="s">
        <v>240</v>
      </c>
      <c r="E151" s="18" t="s">
        <v>28</v>
      </c>
      <c r="F151" s="19" t="s">
        <v>94</v>
      </c>
      <c r="G151" s="4">
        <v>0.48</v>
      </c>
    </row>
    <row r="152" spans="1:7" s="7" customFormat="1">
      <c r="A152" s="4">
        <v>150</v>
      </c>
      <c r="B152" s="2">
        <v>6</v>
      </c>
      <c r="C152" s="18" t="s">
        <v>30</v>
      </c>
      <c r="D152" s="18" t="s">
        <v>241</v>
      </c>
      <c r="E152" s="18" t="s">
        <v>28</v>
      </c>
      <c r="F152" s="19" t="s">
        <v>90</v>
      </c>
      <c r="G152" s="4">
        <v>0.48</v>
      </c>
    </row>
    <row r="153" spans="1:7" s="7" customFormat="1">
      <c r="A153" s="4">
        <v>151</v>
      </c>
      <c r="B153" s="2">
        <v>7</v>
      </c>
      <c r="C153" s="18" t="s">
        <v>30</v>
      </c>
      <c r="D153" s="18" t="s">
        <v>242</v>
      </c>
      <c r="E153" s="18" t="s">
        <v>28</v>
      </c>
      <c r="F153" s="19" t="s">
        <v>90</v>
      </c>
      <c r="G153" s="4">
        <v>0.48</v>
      </c>
    </row>
    <row r="154" spans="1:7" s="7" customFormat="1">
      <c r="A154" s="4">
        <v>152</v>
      </c>
      <c r="B154" s="2">
        <v>8</v>
      </c>
      <c r="C154" s="18" t="s">
        <v>30</v>
      </c>
      <c r="D154" s="18" t="s">
        <v>243</v>
      </c>
      <c r="E154" s="18" t="s">
        <v>28</v>
      </c>
      <c r="F154" s="19" t="s">
        <v>94</v>
      </c>
      <c r="G154" s="4">
        <v>0.48</v>
      </c>
    </row>
    <row r="155" spans="1:7" s="7" customFormat="1">
      <c r="A155" s="4">
        <v>153</v>
      </c>
      <c r="B155" s="2">
        <v>9</v>
      </c>
      <c r="C155" s="18" t="s">
        <v>30</v>
      </c>
      <c r="D155" s="18" t="s">
        <v>244</v>
      </c>
      <c r="E155" s="18" t="s">
        <v>28</v>
      </c>
      <c r="F155" s="19" t="s">
        <v>90</v>
      </c>
      <c r="G155" s="4">
        <v>0.48</v>
      </c>
    </row>
    <row r="156" spans="1:7" s="7" customFormat="1">
      <c r="A156" s="4">
        <v>154</v>
      </c>
      <c r="B156" s="2">
        <v>10</v>
      </c>
      <c r="C156" s="18" t="s">
        <v>30</v>
      </c>
      <c r="D156" s="18" t="s">
        <v>245</v>
      </c>
      <c r="E156" s="18" t="s">
        <v>28</v>
      </c>
      <c r="F156" s="19" t="s">
        <v>90</v>
      </c>
      <c r="G156" s="4">
        <v>0.48</v>
      </c>
    </row>
    <row r="157" spans="1:7" s="7" customFormat="1">
      <c r="A157" s="4">
        <v>155</v>
      </c>
      <c r="B157" s="2">
        <v>11</v>
      </c>
      <c r="C157" s="18" t="s">
        <v>30</v>
      </c>
      <c r="D157" s="18" t="s">
        <v>246</v>
      </c>
      <c r="E157" s="18" t="s">
        <v>28</v>
      </c>
      <c r="F157" s="19" t="s">
        <v>130</v>
      </c>
      <c r="G157" s="4">
        <v>0.48</v>
      </c>
    </row>
    <row r="158" spans="1:7" s="7" customFormat="1">
      <c r="A158" s="4">
        <v>156</v>
      </c>
      <c r="B158" s="2">
        <v>12</v>
      </c>
      <c r="C158" s="18" t="s">
        <v>30</v>
      </c>
      <c r="D158" s="18" t="s">
        <v>247</v>
      </c>
      <c r="E158" s="18" t="s">
        <v>28</v>
      </c>
      <c r="F158" s="19" t="s">
        <v>90</v>
      </c>
      <c r="G158" s="4">
        <v>0.48</v>
      </c>
    </row>
    <row r="159" spans="1:7" s="7" customFormat="1">
      <c r="A159" s="4">
        <v>157</v>
      </c>
      <c r="B159" s="2">
        <v>1</v>
      </c>
      <c r="C159" s="18" t="s">
        <v>23</v>
      </c>
      <c r="D159" s="18" t="s">
        <v>248</v>
      </c>
      <c r="E159" s="18" t="s">
        <v>28</v>
      </c>
      <c r="F159" s="19" t="s">
        <v>90</v>
      </c>
      <c r="G159" s="4">
        <v>0.48</v>
      </c>
    </row>
    <row r="160" spans="1:7" s="7" customFormat="1">
      <c r="A160" s="4">
        <v>158</v>
      </c>
      <c r="B160" s="2">
        <v>1</v>
      </c>
      <c r="C160" s="18" t="s">
        <v>42</v>
      </c>
      <c r="D160" s="18" t="s">
        <v>249</v>
      </c>
      <c r="E160" s="18" t="s">
        <v>28</v>
      </c>
      <c r="F160" s="19" t="s">
        <v>90</v>
      </c>
      <c r="G160" s="4">
        <v>0.48</v>
      </c>
    </row>
    <row r="161" spans="1:7" s="7" customFormat="1">
      <c r="A161" s="4">
        <v>159</v>
      </c>
      <c r="B161" s="2">
        <v>2</v>
      </c>
      <c r="C161" s="18" t="s">
        <v>42</v>
      </c>
      <c r="D161" s="18" t="s">
        <v>250</v>
      </c>
      <c r="E161" s="18" t="s">
        <v>28</v>
      </c>
      <c r="F161" s="19" t="s">
        <v>90</v>
      </c>
      <c r="G161" s="4">
        <v>0.48</v>
      </c>
    </row>
    <row r="162" spans="1:7" s="7" customFormat="1">
      <c r="A162" s="4">
        <v>160</v>
      </c>
      <c r="B162" s="2">
        <v>3</v>
      </c>
      <c r="C162" s="18" t="s">
        <v>42</v>
      </c>
      <c r="D162" s="18" t="s">
        <v>251</v>
      </c>
      <c r="E162" s="18" t="s">
        <v>28</v>
      </c>
      <c r="F162" s="19" t="s">
        <v>90</v>
      </c>
      <c r="G162" s="4">
        <v>0.48</v>
      </c>
    </row>
    <row r="163" spans="1:7" s="7" customFormat="1">
      <c r="A163" s="4">
        <v>161</v>
      </c>
      <c r="B163" s="2">
        <v>1</v>
      </c>
      <c r="C163" s="18" t="s">
        <v>15</v>
      </c>
      <c r="D163" s="18" t="s">
        <v>252</v>
      </c>
      <c r="E163" s="18" t="s">
        <v>28</v>
      </c>
      <c r="F163" s="19" t="s">
        <v>90</v>
      </c>
      <c r="G163" s="4">
        <v>0.48</v>
      </c>
    </row>
    <row r="164" spans="1:7" s="7" customFormat="1">
      <c r="A164" s="4">
        <v>162</v>
      </c>
      <c r="B164" s="2">
        <v>2</v>
      </c>
      <c r="C164" s="18" t="s">
        <v>15</v>
      </c>
      <c r="D164" s="18" t="s">
        <v>253</v>
      </c>
      <c r="E164" s="18" t="s">
        <v>28</v>
      </c>
      <c r="F164" s="19" t="s">
        <v>90</v>
      </c>
      <c r="G164" s="4">
        <v>0.48</v>
      </c>
    </row>
    <row r="165" spans="1:7" s="7" customFormat="1">
      <c r="A165" s="4">
        <v>163</v>
      </c>
      <c r="B165" s="2">
        <v>3</v>
      </c>
      <c r="C165" s="18" t="s">
        <v>15</v>
      </c>
      <c r="D165" s="18" t="s">
        <v>254</v>
      </c>
      <c r="E165" s="18" t="s">
        <v>28</v>
      </c>
      <c r="F165" s="19" t="s">
        <v>94</v>
      </c>
      <c r="G165" s="4">
        <v>0.48</v>
      </c>
    </row>
    <row r="166" spans="1:7" s="7" customFormat="1">
      <c r="A166" s="4">
        <v>164</v>
      </c>
      <c r="B166" s="2">
        <v>4</v>
      </c>
      <c r="C166" s="18" t="s">
        <v>15</v>
      </c>
      <c r="D166" s="18" t="s">
        <v>255</v>
      </c>
      <c r="E166" s="18" t="s">
        <v>28</v>
      </c>
      <c r="F166" s="19" t="s">
        <v>94</v>
      </c>
      <c r="G166" s="4">
        <v>0.48</v>
      </c>
    </row>
    <row r="167" spans="1:7" s="7" customFormat="1">
      <c r="A167" s="4">
        <v>165</v>
      </c>
      <c r="B167" s="2">
        <v>5</v>
      </c>
      <c r="C167" s="18" t="s">
        <v>15</v>
      </c>
      <c r="D167" s="18" t="s">
        <v>256</v>
      </c>
      <c r="E167" s="18" t="s">
        <v>28</v>
      </c>
      <c r="F167" s="19" t="s">
        <v>94</v>
      </c>
      <c r="G167" s="4">
        <v>0.48</v>
      </c>
    </row>
    <row r="168" spans="1:7" s="7" customFormat="1">
      <c r="A168" s="4">
        <v>166</v>
      </c>
      <c r="B168" s="2">
        <v>6</v>
      </c>
      <c r="C168" s="18" t="s">
        <v>15</v>
      </c>
      <c r="D168" s="18" t="s">
        <v>257</v>
      </c>
      <c r="E168" s="18" t="s">
        <v>28</v>
      </c>
      <c r="F168" s="19" t="s">
        <v>94</v>
      </c>
      <c r="G168" s="4">
        <v>0.48</v>
      </c>
    </row>
    <row r="169" spans="1:7" s="7" customFormat="1">
      <c r="A169" s="4">
        <v>167</v>
      </c>
      <c r="B169" s="2">
        <v>7</v>
      </c>
      <c r="C169" s="18" t="s">
        <v>15</v>
      </c>
      <c r="D169" s="18" t="s">
        <v>258</v>
      </c>
      <c r="E169" s="18" t="s">
        <v>28</v>
      </c>
      <c r="F169" s="19" t="s">
        <v>94</v>
      </c>
      <c r="G169" s="4">
        <v>0.48</v>
      </c>
    </row>
    <row r="170" spans="1:7" s="7" customFormat="1">
      <c r="A170" s="4">
        <v>168</v>
      </c>
      <c r="B170" s="2">
        <v>8</v>
      </c>
      <c r="C170" s="18" t="s">
        <v>15</v>
      </c>
      <c r="D170" s="18" t="s">
        <v>259</v>
      </c>
      <c r="E170" s="18" t="s">
        <v>28</v>
      </c>
      <c r="F170" s="19" t="s">
        <v>94</v>
      </c>
      <c r="G170" s="4">
        <v>0.48</v>
      </c>
    </row>
    <row r="171" spans="1:7" s="7" customFormat="1">
      <c r="A171" s="4">
        <v>169</v>
      </c>
      <c r="B171" s="2">
        <v>1</v>
      </c>
      <c r="C171" s="18" t="s">
        <v>51</v>
      </c>
      <c r="D171" s="18" t="s">
        <v>260</v>
      </c>
      <c r="E171" s="18" t="s">
        <v>28</v>
      </c>
      <c r="F171" s="19" t="s">
        <v>124</v>
      </c>
      <c r="G171" s="4">
        <v>0.38400000000000001</v>
      </c>
    </row>
    <row r="172" spans="1:7" s="7" customFormat="1">
      <c r="A172" s="4">
        <v>170</v>
      </c>
      <c r="B172" s="2">
        <v>2</v>
      </c>
      <c r="C172" s="18" t="s">
        <v>51</v>
      </c>
      <c r="D172" s="18" t="s">
        <v>261</v>
      </c>
      <c r="E172" s="18" t="s">
        <v>28</v>
      </c>
      <c r="F172" s="19" t="s">
        <v>90</v>
      </c>
      <c r="G172" s="4">
        <v>0.48</v>
      </c>
    </row>
    <row r="173" spans="1:7" s="7" customFormat="1">
      <c r="A173" s="4">
        <v>171</v>
      </c>
      <c r="B173" s="2">
        <v>3</v>
      </c>
      <c r="C173" s="18" t="s">
        <v>51</v>
      </c>
      <c r="D173" s="18" t="s">
        <v>62</v>
      </c>
      <c r="E173" s="18" t="s">
        <v>28</v>
      </c>
      <c r="F173" s="19" t="s">
        <v>90</v>
      </c>
      <c r="G173" s="4">
        <v>0.48</v>
      </c>
    </row>
    <row r="174" spans="1:7" s="7" customFormat="1">
      <c r="A174" s="4">
        <v>172</v>
      </c>
      <c r="B174" s="2">
        <v>1</v>
      </c>
      <c r="C174" s="18" t="s">
        <v>26</v>
      </c>
      <c r="D174" s="18" t="s">
        <v>262</v>
      </c>
      <c r="E174" s="18" t="s">
        <v>28</v>
      </c>
      <c r="F174" s="19" t="s">
        <v>90</v>
      </c>
      <c r="G174" s="4">
        <v>0.48</v>
      </c>
    </row>
    <row r="175" spans="1:7" s="7" customFormat="1">
      <c r="A175" s="4">
        <v>173</v>
      </c>
      <c r="B175" s="2">
        <v>2</v>
      </c>
      <c r="C175" s="18" t="s">
        <v>26</v>
      </c>
      <c r="D175" s="18" t="s">
        <v>263</v>
      </c>
      <c r="E175" s="18" t="s">
        <v>28</v>
      </c>
      <c r="F175" s="19" t="s">
        <v>90</v>
      </c>
      <c r="G175" s="4">
        <v>0.48</v>
      </c>
    </row>
    <row r="176" spans="1:7" s="7" customFormat="1">
      <c r="A176" s="4">
        <v>174</v>
      </c>
      <c r="B176" s="2">
        <v>1</v>
      </c>
      <c r="C176" s="18" t="s">
        <v>31</v>
      </c>
      <c r="D176" s="18" t="s">
        <v>264</v>
      </c>
      <c r="E176" s="18" t="s">
        <v>28</v>
      </c>
      <c r="F176" s="19" t="s">
        <v>90</v>
      </c>
      <c r="G176" s="4">
        <v>0.48</v>
      </c>
    </row>
    <row r="177" spans="1:7" s="7" customFormat="1">
      <c r="A177" s="4">
        <v>175</v>
      </c>
      <c r="B177" s="2">
        <v>2</v>
      </c>
      <c r="C177" s="18" t="s">
        <v>31</v>
      </c>
      <c r="D177" s="18" t="s">
        <v>265</v>
      </c>
      <c r="E177" s="18" t="s">
        <v>28</v>
      </c>
      <c r="F177" s="19" t="s">
        <v>90</v>
      </c>
      <c r="G177" s="4">
        <v>0.48</v>
      </c>
    </row>
    <row r="178" spans="1:7" s="7" customFormat="1">
      <c r="A178" s="4">
        <v>176</v>
      </c>
      <c r="B178" s="2">
        <v>1</v>
      </c>
      <c r="C178" s="18" t="s">
        <v>48</v>
      </c>
      <c r="D178" s="18" t="s">
        <v>266</v>
      </c>
      <c r="E178" s="18" t="s">
        <v>28</v>
      </c>
      <c r="F178" s="19" t="s">
        <v>90</v>
      </c>
      <c r="G178" s="4">
        <v>0.48</v>
      </c>
    </row>
    <row r="179" spans="1:7" s="7" customFormat="1">
      <c r="A179" s="4">
        <v>177</v>
      </c>
      <c r="B179" s="2">
        <v>1</v>
      </c>
      <c r="C179" s="18" t="s">
        <v>46</v>
      </c>
      <c r="D179" s="18" t="s">
        <v>267</v>
      </c>
      <c r="E179" s="18" t="s">
        <v>28</v>
      </c>
      <c r="F179" s="19" t="s">
        <v>90</v>
      </c>
      <c r="G179" s="4">
        <v>0.48</v>
      </c>
    </row>
    <row r="180" spans="1:7" s="7" customFormat="1">
      <c r="A180" s="4">
        <v>178</v>
      </c>
      <c r="B180" s="2">
        <v>2</v>
      </c>
      <c r="C180" s="18" t="s">
        <v>46</v>
      </c>
      <c r="D180" s="18" t="s">
        <v>268</v>
      </c>
      <c r="E180" s="18" t="s">
        <v>28</v>
      </c>
      <c r="F180" s="19" t="s">
        <v>90</v>
      </c>
      <c r="G180" s="4">
        <v>0.48</v>
      </c>
    </row>
    <row r="181" spans="1:7" s="7" customFormat="1">
      <c r="A181" s="4">
        <v>179</v>
      </c>
      <c r="B181" s="2">
        <v>1</v>
      </c>
      <c r="C181" s="18" t="s">
        <v>27</v>
      </c>
      <c r="D181" s="18" t="s">
        <v>269</v>
      </c>
      <c r="E181" s="18" t="s">
        <v>28</v>
      </c>
      <c r="F181" s="19" t="s">
        <v>90</v>
      </c>
      <c r="G181" s="4">
        <v>0.48</v>
      </c>
    </row>
    <row r="182" spans="1:7" s="7" customFormat="1">
      <c r="A182" s="4">
        <v>180</v>
      </c>
      <c r="B182" s="2">
        <v>1</v>
      </c>
      <c r="C182" s="18" t="s">
        <v>18</v>
      </c>
      <c r="D182" s="18" t="s">
        <v>270</v>
      </c>
      <c r="E182" s="18" t="s">
        <v>28</v>
      </c>
      <c r="F182" s="19" t="s">
        <v>90</v>
      </c>
      <c r="G182" s="4">
        <v>0.48</v>
      </c>
    </row>
    <row r="183" spans="1:7" s="7" customFormat="1">
      <c r="A183" s="4">
        <v>181</v>
      </c>
      <c r="B183" s="2">
        <v>2</v>
      </c>
      <c r="C183" s="18" t="s">
        <v>18</v>
      </c>
      <c r="D183" s="18" t="s">
        <v>271</v>
      </c>
      <c r="E183" s="18" t="s">
        <v>28</v>
      </c>
      <c r="F183" s="19" t="s">
        <v>94</v>
      </c>
      <c r="G183" s="4">
        <v>0.48</v>
      </c>
    </row>
    <row r="184" spans="1:7" s="7" customFormat="1">
      <c r="A184" s="4">
        <v>182</v>
      </c>
      <c r="B184" s="2">
        <v>3</v>
      </c>
      <c r="C184" s="18" t="s">
        <v>18</v>
      </c>
      <c r="D184" s="18" t="s">
        <v>272</v>
      </c>
      <c r="E184" s="18" t="s">
        <v>28</v>
      </c>
      <c r="F184" s="19" t="s">
        <v>90</v>
      </c>
      <c r="G184" s="4">
        <v>0.48</v>
      </c>
    </row>
    <row r="185" spans="1:7" s="7" customFormat="1">
      <c r="A185" s="4">
        <v>183</v>
      </c>
      <c r="B185" s="2">
        <v>4</v>
      </c>
      <c r="C185" s="18" t="s">
        <v>18</v>
      </c>
      <c r="D185" s="18" t="s">
        <v>273</v>
      </c>
      <c r="E185" s="18" t="s">
        <v>28</v>
      </c>
      <c r="F185" s="19" t="s">
        <v>94</v>
      </c>
      <c r="G185" s="4">
        <v>0.48</v>
      </c>
    </row>
    <row r="186" spans="1:7" s="7" customFormat="1">
      <c r="A186" s="4">
        <v>184</v>
      </c>
      <c r="B186" s="2">
        <v>5</v>
      </c>
      <c r="C186" s="18" t="s">
        <v>18</v>
      </c>
      <c r="D186" s="18" t="s">
        <v>60</v>
      </c>
      <c r="E186" s="18" t="s">
        <v>28</v>
      </c>
      <c r="F186" s="19" t="s">
        <v>90</v>
      </c>
      <c r="G186" s="4">
        <v>0.48</v>
      </c>
    </row>
    <row r="187" spans="1:7" s="7" customFormat="1">
      <c r="A187" s="4">
        <v>185</v>
      </c>
      <c r="B187" s="2">
        <v>1</v>
      </c>
      <c r="C187" s="18" t="s">
        <v>35</v>
      </c>
      <c r="D187" s="18" t="s">
        <v>274</v>
      </c>
      <c r="E187" s="18" t="s">
        <v>28</v>
      </c>
      <c r="F187" s="19" t="s">
        <v>90</v>
      </c>
      <c r="G187" s="4">
        <v>0.48</v>
      </c>
    </row>
    <row r="188" spans="1:7" s="7" customFormat="1">
      <c r="A188" s="4">
        <v>186</v>
      </c>
      <c r="B188" s="2">
        <v>2</v>
      </c>
      <c r="C188" s="18" t="s">
        <v>35</v>
      </c>
      <c r="D188" s="18" t="s">
        <v>275</v>
      </c>
      <c r="E188" s="18" t="s">
        <v>28</v>
      </c>
      <c r="F188" s="19" t="s">
        <v>94</v>
      </c>
      <c r="G188" s="4">
        <v>0.48</v>
      </c>
    </row>
    <row r="189" spans="1:7" s="7" customFormat="1">
      <c r="A189" s="4">
        <v>187</v>
      </c>
      <c r="B189" s="2">
        <v>3</v>
      </c>
      <c r="C189" s="18" t="s">
        <v>35</v>
      </c>
      <c r="D189" s="18" t="s">
        <v>276</v>
      </c>
      <c r="E189" s="18" t="s">
        <v>28</v>
      </c>
      <c r="F189" s="19" t="s">
        <v>90</v>
      </c>
      <c r="G189" s="4">
        <v>0.48</v>
      </c>
    </row>
    <row r="190" spans="1:7" s="7" customFormat="1">
      <c r="A190" s="4">
        <v>188</v>
      </c>
      <c r="B190" s="2">
        <v>1</v>
      </c>
      <c r="C190" s="18" t="s">
        <v>64</v>
      </c>
      <c r="D190" s="18" t="s">
        <v>277</v>
      </c>
      <c r="E190" s="18" t="s">
        <v>28</v>
      </c>
      <c r="F190" s="19" t="s">
        <v>94</v>
      </c>
      <c r="G190" s="4">
        <v>0.48</v>
      </c>
    </row>
    <row r="191" spans="1:7" s="7" customFormat="1">
      <c r="A191" s="4">
        <v>189</v>
      </c>
      <c r="B191" s="2">
        <v>1</v>
      </c>
      <c r="C191" s="18" t="s">
        <v>11</v>
      </c>
      <c r="D191" s="18" t="s">
        <v>278</v>
      </c>
      <c r="E191" s="18" t="s">
        <v>28</v>
      </c>
      <c r="F191" s="19" t="s">
        <v>90</v>
      </c>
      <c r="G191" s="4">
        <v>0.48</v>
      </c>
    </row>
    <row r="192" spans="1:7" s="7" customFormat="1">
      <c r="A192" s="4">
        <v>190</v>
      </c>
      <c r="B192" s="2">
        <v>2</v>
      </c>
      <c r="C192" s="18" t="s">
        <v>11</v>
      </c>
      <c r="D192" s="18" t="s">
        <v>279</v>
      </c>
      <c r="E192" s="18" t="s">
        <v>28</v>
      </c>
      <c r="F192" s="19" t="s">
        <v>90</v>
      </c>
      <c r="G192" s="4">
        <v>0.48</v>
      </c>
    </row>
    <row r="193" spans="1:7" s="7" customFormat="1">
      <c r="A193" s="4">
        <v>191</v>
      </c>
      <c r="B193" s="2">
        <v>3</v>
      </c>
      <c r="C193" s="18" t="s">
        <v>11</v>
      </c>
      <c r="D193" s="18" t="s">
        <v>280</v>
      </c>
      <c r="E193" s="18" t="s">
        <v>28</v>
      </c>
      <c r="F193" s="19" t="s">
        <v>94</v>
      </c>
      <c r="G193" s="4">
        <v>0.48</v>
      </c>
    </row>
    <row r="194" spans="1:7" s="7" customFormat="1">
      <c r="A194" s="4">
        <v>192</v>
      </c>
      <c r="B194" s="2">
        <v>4</v>
      </c>
      <c r="C194" s="18" t="s">
        <v>11</v>
      </c>
      <c r="D194" s="18" t="s">
        <v>281</v>
      </c>
      <c r="E194" s="18" t="s">
        <v>28</v>
      </c>
      <c r="F194" s="19" t="s">
        <v>124</v>
      </c>
      <c r="G194" s="4">
        <v>0.38400000000000001</v>
      </c>
    </row>
    <row r="195" spans="1:7" s="7" customFormat="1">
      <c r="A195" s="4">
        <v>193</v>
      </c>
      <c r="B195" s="2">
        <v>1</v>
      </c>
      <c r="C195" s="18" t="s">
        <v>41</v>
      </c>
      <c r="D195" s="18" t="s">
        <v>282</v>
      </c>
      <c r="E195" s="18" t="s">
        <v>28</v>
      </c>
      <c r="F195" s="19" t="s">
        <v>90</v>
      </c>
      <c r="G195" s="4">
        <v>0.48</v>
      </c>
    </row>
    <row r="196" spans="1:7" s="7" customFormat="1">
      <c r="A196" s="4">
        <v>194</v>
      </c>
      <c r="B196" s="2">
        <v>2</v>
      </c>
      <c r="C196" s="18" t="s">
        <v>41</v>
      </c>
      <c r="D196" s="18" t="s">
        <v>283</v>
      </c>
      <c r="E196" s="18" t="s">
        <v>28</v>
      </c>
      <c r="F196" s="19" t="s">
        <v>90</v>
      </c>
      <c r="G196" s="4">
        <v>0.48</v>
      </c>
    </row>
    <row r="197" spans="1:7" s="7" customFormat="1">
      <c r="A197" s="4">
        <v>195</v>
      </c>
      <c r="B197" s="2">
        <v>3</v>
      </c>
      <c r="C197" s="18" t="s">
        <v>41</v>
      </c>
      <c r="D197" s="18" t="s">
        <v>284</v>
      </c>
      <c r="E197" s="18" t="s">
        <v>28</v>
      </c>
      <c r="F197" s="19" t="s">
        <v>94</v>
      </c>
      <c r="G197" s="4">
        <v>0.48</v>
      </c>
    </row>
    <row r="198" spans="1:7" s="7" customFormat="1">
      <c r="A198" s="4">
        <v>196</v>
      </c>
      <c r="B198" s="2">
        <v>4</v>
      </c>
      <c r="C198" s="18" t="s">
        <v>41</v>
      </c>
      <c r="D198" s="18" t="s">
        <v>107</v>
      </c>
      <c r="E198" s="18" t="s">
        <v>28</v>
      </c>
      <c r="F198" s="19" t="s">
        <v>124</v>
      </c>
      <c r="G198" s="4">
        <v>0.38400000000000001</v>
      </c>
    </row>
    <row r="199" spans="1:7" s="7" customFormat="1">
      <c r="A199" s="4">
        <v>197</v>
      </c>
      <c r="B199" s="2">
        <v>1</v>
      </c>
      <c r="C199" s="18" t="s">
        <v>24</v>
      </c>
      <c r="D199" s="18" t="s">
        <v>285</v>
      </c>
      <c r="E199" s="18" t="s">
        <v>28</v>
      </c>
      <c r="F199" s="19" t="s">
        <v>90</v>
      </c>
      <c r="G199" s="4">
        <v>0.48</v>
      </c>
    </row>
    <row r="200" spans="1:7" s="7" customFormat="1">
      <c r="A200" s="4">
        <v>198</v>
      </c>
      <c r="B200" s="2">
        <v>2</v>
      </c>
      <c r="C200" s="18" t="s">
        <v>24</v>
      </c>
      <c r="D200" s="18" t="s">
        <v>286</v>
      </c>
      <c r="E200" s="18" t="s">
        <v>28</v>
      </c>
      <c r="F200" s="19" t="s">
        <v>90</v>
      </c>
      <c r="G200" s="4">
        <v>0.48</v>
      </c>
    </row>
    <row r="201" spans="1:7" s="7" customFormat="1">
      <c r="A201" s="4">
        <v>199</v>
      </c>
      <c r="B201" s="2">
        <v>3</v>
      </c>
      <c r="C201" s="18" t="s">
        <v>24</v>
      </c>
      <c r="D201" s="18" t="s">
        <v>287</v>
      </c>
      <c r="E201" s="18" t="s">
        <v>28</v>
      </c>
      <c r="F201" s="19" t="s">
        <v>94</v>
      </c>
      <c r="G201" s="4">
        <v>0.48</v>
      </c>
    </row>
    <row r="202" spans="1:7" s="7" customFormat="1">
      <c r="A202" s="4">
        <v>200</v>
      </c>
      <c r="B202" s="2">
        <v>4</v>
      </c>
      <c r="C202" s="18" t="s">
        <v>288</v>
      </c>
      <c r="D202" s="18" t="s">
        <v>289</v>
      </c>
      <c r="E202" s="18" t="s">
        <v>28</v>
      </c>
      <c r="F202" s="19" t="s">
        <v>90</v>
      </c>
      <c r="G202" s="4">
        <v>0.48</v>
      </c>
    </row>
    <row r="203" spans="1:7" s="7" customFormat="1">
      <c r="A203" s="4">
        <v>201</v>
      </c>
      <c r="B203" s="2">
        <v>1</v>
      </c>
      <c r="C203" s="18" t="s">
        <v>57</v>
      </c>
      <c r="D203" s="18" t="s">
        <v>290</v>
      </c>
      <c r="E203" s="18" t="s">
        <v>28</v>
      </c>
      <c r="F203" s="19" t="s">
        <v>90</v>
      </c>
      <c r="G203" s="4">
        <v>0.48</v>
      </c>
    </row>
    <row r="204" spans="1:7" s="7" customFormat="1">
      <c r="A204" s="4">
        <v>202</v>
      </c>
      <c r="B204" s="2">
        <v>2</v>
      </c>
      <c r="C204" s="18" t="s">
        <v>57</v>
      </c>
      <c r="D204" s="18" t="s">
        <v>291</v>
      </c>
      <c r="E204" s="18" t="s">
        <v>28</v>
      </c>
      <c r="F204" s="19" t="s">
        <v>94</v>
      </c>
      <c r="G204" s="4">
        <v>0.48</v>
      </c>
    </row>
    <row r="205" spans="1:7" s="7" customFormat="1">
      <c r="A205" s="4">
        <v>203</v>
      </c>
      <c r="B205" s="2">
        <v>1</v>
      </c>
      <c r="C205" s="18" t="s">
        <v>37</v>
      </c>
      <c r="D205" s="18" t="s">
        <v>292</v>
      </c>
      <c r="E205" s="18" t="s">
        <v>28</v>
      </c>
      <c r="F205" s="19" t="s">
        <v>94</v>
      </c>
      <c r="G205" s="4">
        <v>0.48</v>
      </c>
    </row>
    <row r="206" spans="1:7" s="7" customFormat="1">
      <c r="A206" s="4">
        <v>204</v>
      </c>
      <c r="B206" s="2">
        <v>2</v>
      </c>
      <c r="C206" s="18" t="s">
        <v>37</v>
      </c>
      <c r="D206" s="18" t="s">
        <v>293</v>
      </c>
      <c r="E206" s="18" t="s">
        <v>28</v>
      </c>
      <c r="F206" s="19" t="s">
        <v>94</v>
      </c>
      <c r="G206" s="4">
        <v>0.48</v>
      </c>
    </row>
    <row r="207" spans="1:7" s="7" customFormat="1">
      <c r="A207" s="4">
        <v>205</v>
      </c>
      <c r="B207" s="2">
        <v>1</v>
      </c>
      <c r="C207" s="18" t="s">
        <v>10</v>
      </c>
      <c r="D207" s="18" t="s">
        <v>294</v>
      </c>
      <c r="E207" s="18" t="s">
        <v>28</v>
      </c>
      <c r="F207" s="19" t="s">
        <v>90</v>
      </c>
      <c r="G207" s="4">
        <v>0.48</v>
      </c>
    </row>
    <row r="208" spans="1:7" s="7" customFormat="1">
      <c r="A208" s="4">
        <v>206</v>
      </c>
      <c r="B208" s="2">
        <v>2</v>
      </c>
      <c r="C208" s="18" t="s">
        <v>10</v>
      </c>
      <c r="D208" s="18" t="s">
        <v>295</v>
      </c>
      <c r="E208" s="18" t="s">
        <v>28</v>
      </c>
      <c r="F208" s="19" t="s">
        <v>90</v>
      </c>
      <c r="G208" s="4">
        <v>0.48</v>
      </c>
    </row>
    <row r="209" spans="1:7" s="7" customFormat="1">
      <c r="A209" s="4">
        <v>207</v>
      </c>
      <c r="B209" s="2">
        <v>3</v>
      </c>
      <c r="C209" s="18" t="s">
        <v>10</v>
      </c>
      <c r="D209" s="18" t="s">
        <v>296</v>
      </c>
      <c r="E209" s="18" t="s">
        <v>28</v>
      </c>
      <c r="F209" s="19" t="s">
        <v>94</v>
      </c>
      <c r="G209" s="4">
        <v>0.48</v>
      </c>
    </row>
    <row r="210" spans="1:7" s="7" customFormat="1">
      <c r="A210" s="4">
        <v>208</v>
      </c>
      <c r="B210" s="2">
        <v>4</v>
      </c>
      <c r="C210" s="18" t="s">
        <v>10</v>
      </c>
      <c r="D210" s="18" t="s">
        <v>297</v>
      </c>
      <c r="E210" s="18" t="s">
        <v>28</v>
      </c>
      <c r="F210" s="19" t="s">
        <v>90</v>
      </c>
      <c r="G210" s="4">
        <v>0.48</v>
      </c>
    </row>
    <row r="211" spans="1:7" s="7" customFormat="1">
      <c r="A211" s="4">
        <v>209</v>
      </c>
      <c r="B211" s="2">
        <v>1</v>
      </c>
      <c r="C211" s="18" t="s">
        <v>22</v>
      </c>
      <c r="D211" s="18" t="s">
        <v>298</v>
      </c>
      <c r="E211" s="18" t="s">
        <v>28</v>
      </c>
      <c r="F211" s="19" t="s">
        <v>94</v>
      </c>
      <c r="G211" s="4">
        <v>0.48</v>
      </c>
    </row>
    <row r="212" spans="1:7" s="7" customFormat="1">
      <c r="A212" s="4">
        <v>210</v>
      </c>
      <c r="B212" s="2">
        <v>1</v>
      </c>
      <c r="C212" s="18" t="s">
        <v>34</v>
      </c>
      <c r="D212" s="18" t="s">
        <v>299</v>
      </c>
      <c r="E212" s="18" t="s">
        <v>28</v>
      </c>
      <c r="F212" s="19" t="s">
        <v>90</v>
      </c>
      <c r="G212" s="4">
        <v>0.48</v>
      </c>
    </row>
    <row r="213" spans="1:7" s="7" customFormat="1">
      <c r="A213" s="4">
        <v>211</v>
      </c>
      <c r="B213" s="2">
        <v>1</v>
      </c>
      <c r="C213" s="18" t="s">
        <v>59</v>
      </c>
      <c r="D213" s="18" t="s">
        <v>300</v>
      </c>
      <c r="E213" s="18" t="s">
        <v>28</v>
      </c>
      <c r="F213" s="19" t="s">
        <v>94</v>
      </c>
      <c r="G213" s="4">
        <v>0.48</v>
      </c>
    </row>
    <row r="214" spans="1:7" s="7" customFormat="1">
      <c r="A214" s="4">
        <v>212</v>
      </c>
      <c r="B214" s="2">
        <v>1</v>
      </c>
      <c r="C214" s="18" t="s">
        <v>25</v>
      </c>
      <c r="D214" s="18" t="s">
        <v>301</v>
      </c>
      <c r="E214" s="18" t="s">
        <v>28</v>
      </c>
      <c r="F214" s="19" t="s">
        <v>90</v>
      </c>
      <c r="G214" s="4">
        <v>0.48</v>
      </c>
    </row>
    <row r="215" spans="1:7" s="7" customFormat="1">
      <c r="A215" s="4">
        <v>213</v>
      </c>
      <c r="B215" s="2">
        <v>2</v>
      </c>
      <c r="C215" s="18" t="s">
        <v>53</v>
      </c>
      <c r="D215" s="18" t="s">
        <v>302</v>
      </c>
      <c r="E215" s="18" t="s">
        <v>28</v>
      </c>
      <c r="F215" s="19" t="s">
        <v>90</v>
      </c>
      <c r="G215" s="4">
        <v>0.48</v>
      </c>
    </row>
    <row r="216" spans="1:7" s="7" customFormat="1">
      <c r="A216" s="4">
        <v>214</v>
      </c>
      <c r="B216" s="2">
        <v>3</v>
      </c>
      <c r="C216" s="18" t="s">
        <v>58</v>
      </c>
      <c r="D216" s="18" t="s">
        <v>303</v>
      </c>
      <c r="E216" s="18" t="s">
        <v>28</v>
      </c>
      <c r="F216" s="19" t="s">
        <v>90</v>
      </c>
      <c r="G216" s="4">
        <v>0.48</v>
      </c>
    </row>
    <row r="217" spans="1:7" s="7" customFormat="1">
      <c r="A217" s="4">
        <v>215</v>
      </c>
      <c r="B217" s="2">
        <v>1</v>
      </c>
      <c r="C217" s="18" t="s">
        <v>50</v>
      </c>
      <c r="D217" s="18" t="s">
        <v>304</v>
      </c>
      <c r="E217" s="18" t="s">
        <v>28</v>
      </c>
      <c r="F217" s="19" t="s">
        <v>90</v>
      </c>
      <c r="G217" s="4">
        <v>0.48</v>
      </c>
    </row>
    <row r="218" spans="1:7" s="7" customFormat="1">
      <c r="A218" s="4">
        <v>216</v>
      </c>
      <c r="B218" s="2">
        <v>2</v>
      </c>
      <c r="C218" s="18" t="s">
        <v>39</v>
      </c>
      <c r="D218" s="18" t="s">
        <v>305</v>
      </c>
      <c r="E218" s="18" t="s">
        <v>28</v>
      </c>
      <c r="F218" s="19" t="s">
        <v>90</v>
      </c>
      <c r="G218" s="4">
        <v>0.48</v>
      </c>
    </row>
    <row r="219" spans="1:7" s="7" customFormat="1">
      <c r="A219" s="4">
        <v>217</v>
      </c>
      <c r="B219" s="2">
        <v>3</v>
      </c>
      <c r="C219" s="18" t="s">
        <v>39</v>
      </c>
      <c r="D219" s="18" t="s">
        <v>306</v>
      </c>
      <c r="E219" s="18" t="s">
        <v>28</v>
      </c>
      <c r="F219" s="19" t="s">
        <v>90</v>
      </c>
      <c r="G219" s="4">
        <v>0.48</v>
      </c>
    </row>
    <row r="220" spans="1:7" s="7" customFormat="1">
      <c r="A220" s="4">
        <v>218</v>
      </c>
      <c r="B220" s="2">
        <v>1</v>
      </c>
      <c r="C220" s="18" t="s">
        <v>9</v>
      </c>
      <c r="D220" s="18" t="s">
        <v>307</v>
      </c>
      <c r="E220" s="18" t="s">
        <v>28</v>
      </c>
      <c r="F220" s="19" t="s">
        <v>90</v>
      </c>
      <c r="G220" s="4">
        <v>0.48</v>
      </c>
    </row>
    <row r="221" spans="1:7" s="7" customFormat="1">
      <c r="A221" s="4">
        <v>219</v>
      </c>
      <c r="B221" s="2">
        <v>2</v>
      </c>
      <c r="C221" s="18" t="s">
        <v>9</v>
      </c>
      <c r="D221" s="18" t="s">
        <v>308</v>
      </c>
      <c r="E221" s="18" t="s">
        <v>28</v>
      </c>
      <c r="F221" s="19" t="s">
        <v>90</v>
      </c>
      <c r="G221" s="4">
        <v>0.48</v>
      </c>
    </row>
    <row r="222" spans="1:7" s="7" customFormat="1">
      <c r="A222" s="4">
        <v>220</v>
      </c>
      <c r="B222" s="2">
        <v>3</v>
      </c>
      <c r="C222" s="18" t="s">
        <v>21</v>
      </c>
      <c r="D222" s="18" t="s">
        <v>309</v>
      </c>
      <c r="E222" s="18" t="s">
        <v>28</v>
      </c>
      <c r="F222" s="19" t="s">
        <v>90</v>
      </c>
      <c r="G222" s="4">
        <v>0.48</v>
      </c>
    </row>
    <row r="223" spans="1:7" s="7" customFormat="1">
      <c r="A223" s="4">
        <v>221</v>
      </c>
      <c r="B223" s="2">
        <v>4</v>
      </c>
      <c r="C223" s="18" t="s">
        <v>21</v>
      </c>
      <c r="D223" s="18" t="s">
        <v>310</v>
      </c>
      <c r="E223" s="18" t="s">
        <v>28</v>
      </c>
      <c r="F223" s="19" t="s">
        <v>90</v>
      </c>
      <c r="G223" s="4">
        <v>0.48</v>
      </c>
    </row>
    <row r="224" spans="1:7" s="7" customFormat="1">
      <c r="A224" s="4">
        <v>222</v>
      </c>
      <c r="B224" s="2">
        <v>5</v>
      </c>
      <c r="C224" s="18" t="s">
        <v>21</v>
      </c>
      <c r="D224" s="18" t="s">
        <v>311</v>
      </c>
      <c r="E224" s="18" t="s">
        <v>28</v>
      </c>
      <c r="F224" s="19" t="s">
        <v>90</v>
      </c>
      <c r="G224" s="4">
        <v>0.48</v>
      </c>
    </row>
    <row r="225" spans="1:7" s="7" customFormat="1">
      <c r="A225" s="4">
        <v>223</v>
      </c>
      <c r="B225" s="2">
        <v>1</v>
      </c>
      <c r="C225" s="18" t="s">
        <v>45</v>
      </c>
      <c r="D225" s="18" t="s">
        <v>312</v>
      </c>
      <c r="E225" s="18" t="s">
        <v>28</v>
      </c>
      <c r="F225" s="19" t="s">
        <v>90</v>
      </c>
      <c r="G225" s="4">
        <v>0.48</v>
      </c>
    </row>
    <row r="226" spans="1:7" s="7" customFormat="1">
      <c r="A226" s="4">
        <v>224</v>
      </c>
      <c r="B226" s="2">
        <v>2</v>
      </c>
      <c r="C226" s="18" t="s">
        <v>45</v>
      </c>
      <c r="D226" s="18" t="s">
        <v>313</v>
      </c>
      <c r="E226" s="18" t="s">
        <v>28</v>
      </c>
      <c r="F226" s="19" t="s">
        <v>90</v>
      </c>
      <c r="G226" s="4">
        <v>0.48</v>
      </c>
    </row>
    <row r="227" spans="1:7" s="7" customFormat="1">
      <c r="A227" s="4">
        <v>225</v>
      </c>
      <c r="B227" s="2">
        <v>3</v>
      </c>
      <c r="C227" s="18" t="s">
        <v>45</v>
      </c>
      <c r="D227" s="18" t="s">
        <v>314</v>
      </c>
      <c r="E227" s="18" t="s">
        <v>28</v>
      </c>
      <c r="F227" s="19" t="s">
        <v>90</v>
      </c>
      <c r="G227" s="4">
        <v>0.48</v>
      </c>
    </row>
    <row r="228" spans="1:7" s="7" customFormat="1">
      <c r="A228" s="4">
        <v>226</v>
      </c>
      <c r="B228" s="2">
        <v>4</v>
      </c>
      <c r="C228" s="18" t="s">
        <v>175</v>
      </c>
      <c r="D228" s="18" t="s">
        <v>315</v>
      </c>
      <c r="E228" s="18" t="s">
        <v>28</v>
      </c>
      <c r="F228" s="19" t="s">
        <v>90</v>
      </c>
      <c r="G228" s="4">
        <v>0.48</v>
      </c>
    </row>
    <row r="229" spans="1:7" s="7" customFormat="1">
      <c r="A229" s="4">
        <v>227</v>
      </c>
      <c r="B229" s="2">
        <v>5</v>
      </c>
      <c r="C229" s="18" t="s">
        <v>40</v>
      </c>
      <c r="D229" s="18" t="s">
        <v>316</v>
      </c>
      <c r="E229" s="18" t="s">
        <v>28</v>
      </c>
      <c r="F229" s="19" t="s">
        <v>90</v>
      </c>
      <c r="G229" s="4">
        <v>0.48</v>
      </c>
    </row>
    <row r="230" spans="1:7" s="7" customFormat="1">
      <c r="A230" s="4">
        <v>228</v>
      </c>
      <c r="B230" s="2">
        <v>6</v>
      </c>
      <c r="C230" s="18" t="s">
        <v>40</v>
      </c>
      <c r="D230" s="18" t="s">
        <v>317</v>
      </c>
      <c r="E230" s="18" t="s">
        <v>28</v>
      </c>
      <c r="F230" s="19" t="s">
        <v>90</v>
      </c>
      <c r="G230" s="4">
        <v>0.48</v>
      </c>
    </row>
    <row r="231" spans="1:7" s="7" customFormat="1">
      <c r="A231" s="4">
        <v>229</v>
      </c>
      <c r="B231" s="2">
        <v>7</v>
      </c>
      <c r="C231" s="18" t="s">
        <v>40</v>
      </c>
      <c r="D231" s="18" t="s">
        <v>318</v>
      </c>
      <c r="E231" s="18" t="s">
        <v>28</v>
      </c>
      <c r="F231" s="19" t="s">
        <v>90</v>
      </c>
      <c r="G231" s="4">
        <v>0.48</v>
      </c>
    </row>
    <row r="232" spans="1:7" s="7" customFormat="1">
      <c r="A232" s="4">
        <v>230</v>
      </c>
      <c r="B232" s="2">
        <v>8</v>
      </c>
      <c r="C232" s="18" t="s">
        <v>40</v>
      </c>
      <c r="D232" s="18" t="s">
        <v>319</v>
      </c>
      <c r="E232" s="18" t="s">
        <v>28</v>
      </c>
      <c r="F232" s="19" t="s">
        <v>94</v>
      </c>
      <c r="G232" s="4">
        <v>0.48</v>
      </c>
    </row>
    <row r="233" spans="1:7" s="7" customFormat="1">
      <c r="A233" s="4">
        <v>231</v>
      </c>
      <c r="B233" s="2">
        <v>9</v>
      </c>
      <c r="C233" s="18" t="s">
        <v>40</v>
      </c>
      <c r="D233" s="18" t="s">
        <v>320</v>
      </c>
      <c r="E233" s="18" t="s">
        <v>28</v>
      </c>
      <c r="F233" s="19" t="s">
        <v>90</v>
      </c>
      <c r="G233" s="4">
        <v>0.48</v>
      </c>
    </row>
    <row r="234" spans="1:7" s="7" customFormat="1">
      <c r="A234" s="4">
        <v>232</v>
      </c>
      <c r="B234" s="2">
        <v>10</v>
      </c>
      <c r="C234" s="18" t="s">
        <v>40</v>
      </c>
      <c r="D234" s="18" t="s">
        <v>321</v>
      </c>
      <c r="E234" s="18" t="s">
        <v>28</v>
      </c>
      <c r="F234" s="19" t="s">
        <v>90</v>
      </c>
      <c r="G234" s="4">
        <v>0.48</v>
      </c>
    </row>
    <row r="235" spans="1:7" s="7" customFormat="1">
      <c r="A235" s="4">
        <v>233</v>
      </c>
      <c r="B235" s="2">
        <v>1</v>
      </c>
      <c r="C235" s="18" t="s">
        <v>52</v>
      </c>
      <c r="D235" s="18" t="s">
        <v>322</v>
      </c>
      <c r="E235" s="18" t="s">
        <v>28</v>
      </c>
      <c r="F235" s="19" t="s">
        <v>94</v>
      </c>
      <c r="G235" s="4">
        <v>0.48</v>
      </c>
    </row>
    <row r="236" spans="1:7" s="7" customFormat="1">
      <c r="A236" s="4">
        <v>234</v>
      </c>
      <c r="B236" s="2">
        <v>2</v>
      </c>
      <c r="C236" s="18" t="s">
        <v>52</v>
      </c>
      <c r="D236" s="18" t="s">
        <v>323</v>
      </c>
      <c r="E236" s="18" t="s">
        <v>28</v>
      </c>
      <c r="F236" s="19" t="s">
        <v>90</v>
      </c>
      <c r="G236" s="4">
        <v>0.48</v>
      </c>
    </row>
    <row r="237" spans="1:7" s="7" customFormat="1">
      <c r="A237" s="4">
        <v>235</v>
      </c>
      <c r="B237" s="2">
        <v>3</v>
      </c>
      <c r="C237" s="18" t="s">
        <v>52</v>
      </c>
      <c r="D237" s="18" t="s">
        <v>324</v>
      </c>
      <c r="E237" s="18" t="s">
        <v>28</v>
      </c>
      <c r="F237" s="19" t="s">
        <v>90</v>
      </c>
      <c r="G237" s="4">
        <v>0.48</v>
      </c>
    </row>
    <row r="238" spans="1:7" s="7" customFormat="1">
      <c r="A238" s="4">
        <v>236</v>
      </c>
      <c r="B238" s="2">
        <v>4</v>
      </c>
      <c r="C238" s="18" t="s">
        <v>52</v>
      </c>
      <c r="D238" s="18" t="s">
        <v>325</v>
      </c>
      <c r="E238" s="18" t="s">
        <v>28</v>
      </c>
      <c r="F238" s="19" t="s">
        <v>90</v>
      </c>
      <c r="G238" s="4">
        <v>0.48</v>
      </c>
    </row>
    <row r="239" spans="1:7" s="7" customFormat="1">
      <c r="A239" s="4">
        <v>237</v>
      </c>
      <c r="B239" s="2">
        <v>5</v>
      </c>
      <c r="C239" s="18" t="s">
        <v>63</v>
      </c>
      <c r="D239" s="18" t="s">
        <v>269</v>
      </c>
      <c r="E239" s="18" t="s">
        <v>28</v>
      </c>
      <c r="F239" s="19" t="s">
        <v>90</v>
      </c>
      <c r="G239" s="4">
        <v>0.48</v>
      </c>
    </row>
    <row r="240" spans="1:7" s="7" customFormat="1">
      <c r="A240" s="4">
        <v>238</v>
      </c>
      <c r="B240" s="2">
        <v>6</v>
      </c>
      <c r="C240" s="18" t="s">
        <v>65</v>
      </c>
      <c r="D240" s="18" t="s">
        <v>326</v>
      </c>
      <c r="E240" s="18" t="s">
        <v>28</v>
      </c>
      <c r="F240" s="19" t="s">
        <v>90</v>
      </c>
      <c r="G240" s="4">
        <v>0.48</v>
      </c>
    </row>
    <row r="241" spans="1:7" s="7" customFormat="1">
      <c r="A241" s="4">
        <v>239</v>
      </c>
      <c r="B241" s="2">
        <v>7</v>
      </c>
      <c r="C241" s="18" t="s">
        <v>65</v>
      </c>
      <c r="D241" s="18" t="s">
        <v>327</v>
      </c>
      <c r="E241" s="18" t="s">
        <v>28</v>
      </c>
      <c r="F241" s="19" t="s">
        <v>90</v>
      </c>
      <c r="G241" s="4">
        <v>0.48</v>
      </c>
    </row>
    <row r="242" spans="1:7" s="7" customFormat="1">
      <c r="A242" s="4">
        <v>240</v>
      </c>
      <c r="B242" s="2">
        <v>1</v>
      </c>
      <c r="C242" s="18" t="s">
        <v>32</v>
      </c>
      <c r="D242" s="18" t="s">
        <v>328</v>
      </c>
      <c r="E242" s="18" t="s">
        <v>28</v>
      </c>
      <c r="F242" s="19" t="s">
        <v>90</v>
      </c>
      <c r="G242" s="4">
        <v>0.48</v>
      </c>
    </row>
    <row r="243" spans="1:7" s="7" customFormat="1">
      <c r="A243" s="4">
        <v>241</v>
      </c>
      <c r="B243" s="2">
        <v>2</v>
      </c>
      <c r="C243" s="18" t="s">
        <v>32</v>
      </c>
      <c r="D243" s="18" t="s">
        <v>329</v>
      </c>
      <c r="E243" s="18" t="s">
        <v>28</v>
      </c>
      <c r="F243" s="19" t="s">
        <v>90</v>
      </c>
      <c r="G243" s="4">
        <v>0.48</v>
      </c>
    </row>
    <row r="244" spans="1:7" s="7" customFormat="1">
      <c r="A244" s="4">
        <v>242</v>
      </c>
      <c r="B244" s="2">
        <v>3</v>
      </c>
      <c r="C244" s="18" t="s">
        <v>32</v>
      </c>
      <c r="D244" s="18" t="s">
        <v>330</v>
      </c>
      <c r="E244" s="18" t="s">
        <v>28</v>
      </c>
      <c r="F244" s="19" t="s">
        <v>94</v>
      </c>
      <c r="G244" s="4">
        <v>0.48</v>
      </c>
    </row>
    <row r="245" spans="1:7" s="7" customFormat="1">
      <c r="A245" s="4">
        <v>243</v>
      </c>
      <c r="B245" s="2">
        <v>1</v>
      </c>
      <c r="C245" s="18" t="s">
        <v>8</v>
      </c>
      <c r="D245" s="18" t="s">
        <v>331</v>
      </c>
      <c r="E245" s="18" t="s">
        <v>28</v>
      </c>
      <c r="F245" s="19" t="s">
        <v>124</v>
      </c>
      <c r="G245" s="4">
        <v>0.38400000000000001</v>
      </c>
    </row>
    <row r="246" spans="1:7" s="7" customFormat="1">
      <c r="A246" s="4">
        <v>244</v>
      </c>
      <c r="B246" s="2">
        <v>1</v>
      </c>
      <c r="C246" s="18" t="s">
        <v>70</v>
      </c>
      <c r="D246" s="18" t="s">
        <v>332</v>
      </c>
      <c r="E246" s="18" t="s">
        <v>28</v>
      </c>
      <c r="F246" s="19" t="s">
        <v>94</v>
      </c>
      <c r="G246" s="4">
        <v>0.48</v>
      </c>
    </row>
    <row r="247" spans="1:7" s="7" customFormat="1">
      <c r="A247" s="4">
        <v>245</v>
      </c>
      <c r="B247" s="2">
        <v>2</v>
      </c>
      <c r="C247" s="18" t="s">
        <v>70</v>
      </c>
      <c r="D247" s="18" t="s">
        <v>333</v>
      </c>
      <c r="E247" s="18" t="s">
        <v>28</v>
      </c>
      <c r="F247" s="19" t="s">
        <v>94</v>
      </c>
      <c r="G247" s="4">
        <v>0.48</v>
      </c>
    </row>
    <row r="248" spans="1:7" s="7" customFormat="1">
      <c r="A248" s="4">
        <v>246</v>
      </c>
      <c r="B248" s="2">
        <v>3</v>
      </c>
      <c r="C248" s="18" t="s">
        <v>70</v>
      </c>
      <c r="D248" s="18" t="s">
        <v>334</v>
      </c>
      <c r="E248" s="18" t="s">
        <v>28</v>
      </c>
      <c r="F248" s="19" t="s">
        <v>90</v>
      </c>
      <c r="G248" s="4">
        <v>0.48</v>
      </c>
    </row>
    <row r="249" spans="1:7" s="7" customFormat="1">
      <c r="A249" s="4">
        <v>247</v>
      </c>
      <c r="B249" s="2">
        <v>4</v>
      </c>
      <c r="C249" s="18" t="s">
        <v>20</v>
      </c>
      <c r="D249" s="18" t="s">
        <v>335</v>
      </c>
      <c r="E249" s="18" t="s">
        <v>28</v>
      </c>
      <c r="F249" s="19" t="s">
        <v>90</v>
      </c>
      <c r="G249" s="4">
        <v>0.48</v>
      </c>
    </row>
    <row r="250" spans="1:7" s="7" customFormat="1">
      <c r="A250" s="4">
        <v>248</v>
      </c>
      <c r="B250" s="2">
        <v>5</v>
      </c>
      <c r="C250" s="18" t="s">
        <v>20</v>
      </c>
      <c r="D250" s="18" t="s">
        <v>336</v>
      </c>
      <c r="E250" s="18" t="s">
        <v>28</v>
      </c>
      <c r="F250" s="19" t="s">
        <v>94</v>
      </c>
      <c r="G250" s="4">
        <v>0.48</v>
      </c>
    </row>
    <row r="251" spans="1:7" s="7" customFormat="1">
      <c r="A251" s="4">
        <v>249</v>
      </c>
      <c r="B251" s="2">
        <v>6</v>
      </c>
      <c r="C251" s="18" t="s">
        <v>20</v>
      </c>
      <c r="D251" s="18" t="s">
        <v>337</v>
      </c>
      <c r="E251" s="18" t="s">
        <v>28</v>
      </c>
      <c r="F251" s="19" t="s">
        <v>94</v>
      </c>
      <c r="G251" s="4">
        <v>0.48</v>
      </c>
    </row>
    <row r="252" spans="1:7" s="7" customFormat="1">
      <c r="A252" s="4">
        <v>250</v>
      </c>
      <c r="B252" s="2">
        <v>7</v>
      </c>
      <c r="C252" s="18" t="s">
        <v>20</v>
      </c>
      <c r="D252" s="18" t="s">
        <v>338</v>
      </c>
      <c r="E252" s="18" t="s">
        <v>28</v>
      </c>
      <c r="F252" s="19" t="s">
        <v>90</v>
      </c>
      <c r="G252" s="4">
        <v>0.48</v>
      </c>
    </row>
    <row r="253" spans="1:7" s="7" customFormat="1">
      <c r="A253" s="4">
        <v>251</v>
      </c>
      <c r="B253" s="2">
        <v>1</v>
      </c>
      <c r="C253" s="18" t="s">
        <v>61</v>
      </c>
      <c r="D253" s="18" t="s">
        <v>339</v>
      </c>
      <c r="E253" s="18" t="s">
        <v>28</v>
      </c>
      <c r="F253" s="19" t="s">
        <v>94</v>
      </c>
      <c r="G253" s="4">
        <v>0.48</v>
      </c>
    </row>
    <row r="254" spans="1:7" s="7" customFormat="1">
      <c r="A254" s="4">
        <v>252</v>
      </c>
      <c r="B254" s="2">
        <v>2</v>
      </c>
      <c r="C254" s="18" t="s">
        <v>61</v>
      </c>
      <c r="D254" s="18" t="s">
        <v>340</v>
      </c>
      <c r="E254" s="18" t="s">
        <v>28</v>
      </c>
      <c r="F254" s="19" t="s">
        <v>94</v>
      </c>
      <c r="G254" s="4">
        <v>0.48</v>
      </c>
    </row>
    <row r="255" spans="1:7" s="7" customFormat="1">
      <c r="A255" s="4">
        <v>253</v>
      </c>
      <c r="B255" s="2">
        <v>3</v>
      </c>
      <c r="C255" s="18" t="s">
        <v>61</v>
      </c>
      <c r="D255" s="18" t="s">
        <v>341</v>
      </c>
      <c r="E255" s="18" t="s">
        <v>28</v>
      </c>
      <c r="F255" s="19" t="s">
        <v>94</v>
      </c>
      <c r="G255" s="4">
        <v>0.48</v>
      </c>
    </row>
    <row r="256" spans="1:7" s="7" customFormat="1" ht="16.8" customHeight="1">
      <c r="A256" s="4">
        <v>254</v>
      </c>
      <c r="B256" s="2">
        <v>4</v>
      </c>
      <c r="C256" s="18" t="s">
        <v>61</v>
      </c>
      <c r="D256" s="18" t="s">
        <v>342</v>
      </c>
      <c r="E256" s="18" t="s">
        <v>28</v>
      </c>
      <c r="F256" s="19" t="s">
        <v>90</v>
      </c>
      <c r="G256" s="4">
        <v>0.48</v>
      </c>
    </row>
    <row r="257" spans="1:7" s="7" customFormat="1">
      <c r="A257" s="4">
        <v>255</v>
      </c>
      <c r="B257" s="2">
        <v>5</v>
      </c>
      <c r="C257" s="18" t="s">
        <v>343</v>
      </c>
      <c r="D257" s="18" t="s">
        <v>344</v>
      </c>
      <c r="E257" s="18" t="s">
        <v>28</v>
      </c>
      <c r="F257" s="19" t="s">
        <v>90</v>
      </c>
      <c r="G257" s="4">
        <v>0.48</v>
      </c>
    </row>
    <row r="258" spans="1:7" s="7" customFormat="1">
      <c r="A258" s="4">
        <v>256</v>
      </c>
      <c r="B258" s="2">
        <v>1</v>
      </c>
      <c r="C258" s="18" t="s">
        <v>3</v>
      </c>
      <c r="D258" s="18" t="s">
        <v>345</v>
      </c>
      <c r="E258" s="18" t="s">
        <v>28</v>
      </c>
      <c r="F258" s="19" t="s">
        <v>90</v>
      </c>
      <c r="G258" s="4">
        <v>0.48</v>
      </c>
    </row>
    <row r="259" spans="1:7" s="7" customFormat="1">
      <c r="A259" s="4">
        <v>257</v>
      </c>
      <c r="B259" s="2">
        <v>2</v>
      </c>
      <c r="C259" s="18" t="s">
        <v>29</v>
      </c>
      <c r="D259" s="18" t="s">
        <v>346</v>
      </c>
      <c r="E259" s="18" t="s">
        <v>28</v>
      </c>
      <c r="F259" s="19" t="s">
        <v>90</v>
      </c>
      <c r="G259" s="4">
        <v>0.48</v>
      </c>
    </row>
    <row r="260" spans="1:7" s="7" customFormat="1">
      <c r="A260" s="4">
        <v>258</v>
      </c>
      <c r="B260" s="2">
        <v>3</v>
      </c>
      <c r="C260" s="18" t="s">
        <v>29</v>
      </c>
      <c r="D260" s="18" t="s">
        <v>347</v>
      </c>
      <c r="E260" s="18" t="s">
        <v>28</v>
      </c>
      <c r="F260" s="19" t="s">
        <v>90</v>
      </c>
      <c r="G260" s="4">
        <v>0.48</v>
      </c>
    </row>
    <row r="261" spans="1:7" s="7" customFormat="1" ht="16.8" customHeight="1">
      <c r="A261" s="4">
        <v>259</v>
      </c>
      <c r="B261" s="2">
        <v>4</v>
      </c>
      <c r="C261" s="18" t="s">
        <v>29</v>
      </c>
      <c r="D261" s="18" t="s">
        <v>348</v>
      </c>
      <c r="E261" s="18" t="s">
        <v>28</v>
      </c>
      <c r="F261" s="19" t="s">
        <v>90</v>
      </c>
      <c r="G261" s="4">
        <v>0.48</v>
      </c>
    </row>
    <row r="262" spans="1:7" s="7" customFormat="1">
      <c r="A262" s="4">
        <v>260</v>
      </c>
      <c r="B262" s="2">
        <v>5</v>
      </c>
      <c r="C262" s="18" t="s">
        <v>182</v>
      </c>
      <c r="D262" s="18" t="s">
        <v>56</v>
      </c>
      <c r="E262" s="18" t="s">
        <v>28</v>
      </c>
      <c r="F262" s="19" t="s">
        <v>90</v>
      </c>
      <c r="G262" s="4">
        <v>0.48</v>
      </c>
    </row>
    <row r="263" spans="1:7" s="7" customFormat="1">
      <c r="A263" s="4">
        <v>261</v>
      </c>
      <c r="B263" s="2">
        <v>6</v>
      </c>
      <c r="C263" s="18" t="s">
        <v>7</v>
      </c>
      <c r="D263" s="18" t="s">
        <v>349</v>
      </c>
      <c r="E263" s="18" t="s">
        <v>28</v>
      </c>
      <c r="F263" s="19" t="s">
        <v>90</v>
      </c>
      <c r="G263" s="4">
        <v>0.48</v>
      </c>
    </row>
    <row r="264" spans="1:7" s="7" customFormat="1">
      <c r="A264" s="4">
        <v>262</v>
      </c>
      <c r="B264" s="2">
        <v>7</v>
      </c>
      <c r="C264" s="18" t="s">
        <v>7</v>
      </c>
      <c r="D264" s="18" t="s">
        <v>350</v>
      </c>
      <c r="E264" s="18" t="s">
        <v>28</v>
      </c>
      <c r="F264" s="19" t="s">
        <v>90</v>
      </c>
      <c r="G264" s="4">
        <v>0.48</v>
      </c>
    </row>
    <row r="265" spans="1:7" s="7" customFormat="1">
      <c r="A265" s="4">
        <v>263</v>
      </c>
      <c r="B265" s="2">
        <v>8</v>
      </c>
      <c r="C265" s="18" t="s">
        <v>7</v>
      </c>
      <c r="D265" s="18" t="s">
        <v>351</v>
      </c>
      <c r="E265" s="18" t="s">
        <v>28</v>
      </c>
      <c r="F265" s="19" t="s">
        <v>90</v>
      </c>
      <c r="G265" s="4">
        <v>0.48</v>
      </c>
    </row>
    <row r="266" spans="1:7" s="7" customFormat="1">
      <c r="A266" s="4">
        <v>264</v>
      </c>
      <c r="B266" s="2">
        <v>9</v>
      </c>
      <c r="C266" s="18" t="s">
        <v>33</v>
      </c>
      <c r="D266" s="18" t="s">
        <v>352</v>
      </c>
      <c r="E266" s="18" t="s">
        <v>28</v>
      </c>
      <c r="F266" s="19" t="s">
        <v>90</v>
      </c>
      <c r="G266" s="4">
        <v>0.48</v>
      </c>
    </row>
    <row r="267" spans="1:7" s="7" customFormat="1" ht="16.8" customHeight="1">
      <c r="A267" s="4">
        <v>265</v>
      </c>
      <c r="B267" s="2">
        <v>10</v>
      </c>
      <c r="C267" s="18" t="s">
        <v>33</v>
      </c>
      <c r="D267" s="18" t="s">
        <v>353</v>
      </c>
      <c r="E267" s="18" t="s">
        <v>28</v>
      </c>
      <c r="F267" s="19" t="s">
        <v>90</v>
      </c>
      <c r="G267" s="4">
        <v>0.48</v>
      </c>
    </row>
    <row r="268" spans="1:7" s="7" customFormat="1">
      <c r="A268" s="4">
        <v>266</v>
      </c>
      <c r="B268" s="2">
        <v>11</v>
      </c>
      <c r="C268" s="18" t="s">
        <v>33</v>
      </c>
      <c r="D268" s="18" t="s">
        <v>354</v>
      </c>
      <c r="E268" s="18" t="s">
        <v>28</v>
      </c>
      <c r="F268" s="19" t="s">
        <v>94</v>
      </c>
      <c r="G268" s="4">
        <v>0.48</v>
      </c>
    </row>
    <row r="269" spans="1:7" s="7" customFormat="1">
      <c r="A269" s="4">
        <v>267</v>
      </c>
      <c r="B269" s="2">
        <v>12</v>
      </c>
      <c r="C269" s="18" t="s">
        <v>36</v>
      </c>
      <c r="D269" s="18" t="s">
        <v>355</v>
      </c>
      <c r="E269" s="18" t="s">
        <v>28</v>
      </c>
      <c r="F269" s="19" t="s">
        <v>94</v>
      </c>
      <c r="G269" s="4">
        <v>0.48</v>
      </c>
    </row>
    <row r="270" spans="1:7" s="7" customFormat="1">
      <c r="A270" s="4">
        <v>268</v>
      </c>
      <c r="B270" s="2">
        <v>13</v>
      </c>
      <c r="C270" s="18" t="s">
        <v>19</v>
      </c>
      <c r="D270" s="18" t="s">
        <v>356</v>
      </c>
      <c r="E270" s="18" t="s">
        <v>28</v>
      </c>
      <c r="F270" s="19" t="s">
        <v>90</v>
      </c>
      <c r="G270" s="4">
        <v>0.48</v>
      </c>
    </row>
    <row r="271" spans="1:7" s="7" customFormat="1">
      <c r="A271" s="4">
        <v>269</v>
      </c>
      <c r="B271" s="2">
        <v>14</v>
      </c>
      <c r="C271" s="18" t="s">
        <v>19</v>
      </c>
      <c r="D271" s="18" t="s">
        <v>357</v>
      </c>
      <c r="E271" s="18" t="s">
        <v>28</v>
      </c>
      <c r="F271" s="19" t="s">
        <v>90</v>
      </c>
      <c r="G271" s="4">
        <v>0.48</v>
      </c>
    </row>
    <row r="272" spans="1:7" s="7" customFormat="1">
      <c r="A272" s="4">
        <v>270</v>
      </c>
      <c r="B272" s="2">
        <v>15</v>
      </c>
      <c r="C272" s="18" t="s">
        <v>19</v>
      </c>
      <c r="D272" s="18" t="s">
        <v>358</v>
      </c>
      <c r="E272" s="18" t="s">
        <v>28</v>
      </c>
      <c r="F272" s="19" t="s">
        <v>90</v>
      </c>
      <c r="G272" s="4">
        <v>0.48</v>
      </c>
    </row>
    <row r="273" spans="1:7" s="7" customFormat="1">
      <c r="A273" s="4">
        <v>271</v>
      </c>
      <c r="B273" s="2">
        <v>16</v>
      </c>
      <c r="C273" s="18" t="s">
        <v>19</v>
      </c>
      <c r="D273" s="18" t="s">
        <v>359</v>
      </c>
      <c r="E273" s="18" t="s">
        <v>28</v>
      </c>
      <c r="F273" s="19" t="s">
        <v>90</v>
      </c>
      <c r="G273" s="4">
        <v>0.48</v>
      </c>
    </row>
    <row r="274" spans="1:7" s="7" customFormat="1">
      <c r="A274" s="4">
        <v>272</v>
      </c>
      <c r="B274" s="2">
        <v>17</v>
      </c>
      <c r="C274" s="18" t="s">
        <v>19</v>
      </c>
      <c r="D274" s="18" t="s">
        <v>360</v>
      </c>
      <c r="E274" s="18" t="s">
        <v>28</v>
      </c>
      <c r="F274" s="19" t="s">
        <v>94</v>
      </c>
      <c r="G274" s="4">
        <v>0.48</v>
      </c>
    </row>
    <row r="275" spans="1:7" s="7" customFormat="1">
      <c r="A275" s="4">
        <v>273</v>
      </c>
      <c r="B275" s="2">
        <v>18</v>
      </c>
      <c r="C275" s="18" t="s">
        <v>19</v>
      </c>
      <c r="D275" s="18" t="s">
        <v>361</v>
      </c>
      <c r="E275" s="18" t="s">
        <v>28</v>
      </c>
      <c r="F275" s="19" t="s">
        <v>90</v>
      </c>
      <c r="G275" s="4">
        <v>0.48</v>
      </c>
    </row>
    <row r="276" spans="1:7">
      <c r="F276" s="13"/>
    </row>
  </sheetData>
  <autoFilter ref="A2:G275"/>
  <mergeCells count="1">
    <mergeCell ref="A1:G1"/>
  </mergeCells>
  <phoneticPr fontId="2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46"/>
  <sheetViews>
    <sheetView workbookViewId="0">
      <selection activeCell="M4" sqref="M4"/>
    </sheetView>
  </sheetViews>
  <sheetFormatPr defaultRowHeight="15.6"/>
  <cols>
    <col min="1" max="1" width="10.3984375" customWidth="1"/>
    <col min="2" max="2" width="15" customWidth="1"/>
    <col min="3" max="3" width="12.09765625" customWidth="1"/>
    <col min="4" max="4" width="8" customWidth="1"/>
    <col min="5" max="5" width="12" customWidth="1"/>
    <col min="6" max="6" width="9.3984375" customWidth="1"/>
    <col min="7" max="7" width="13.296875" customWidth="1"/>
    <col min="8" max="8" width="7.8984375" customWidth="1"/>
    <col min="9" max="9" width="12.296875" customWidth="1"/>
    <col min="10" max="10" width="8.09765625" customWidth="1"/>
    <col min="11" max="11" width="13.09765625" customWidth="1"/>
    <col min="12" max="12" width="10.296875" customWidth="1"/>
  </cols>
  <sheetData>
    <row r="1" spans="1:13" ht="51" customHeight="1">
      <c r="A1" s="35" t="s">
        <v>372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12"/>
    </row>
    <row r="2" spans="1:13" ht="40.799999999999997" customHeight="1">
      <c r="A2" s="31" t="s">
        <v>363</v>
      </c>
      <c r="B2" s="31" t="s">
        <v>1</v>
      </c>
      <c r="C2" s="31" t="s">
        <v>88</v>
      </c>
      <c r="D2" s="31" t="s">
        <v>4</v>
      </c>
      <c r="E2" s="31"/>
      <c r="F2" s="31"/>
      <c r="G2" s="31"/>
      <c r="H2" s="31" t="s">
        <v>28</v>
      </c>
      <c r="I2" s="31"/>
      <c r="J2" s="31"/>
      <c r="K2" s="31"/>
      <c r="L2" s="33" t="s">
        <v>370</v>
      </c>
      <c r="M2" s="14"/>
    </row>
    <row r="3" spans="1:13" ht="37.200000000000003" customHeight="1">
      <c r="A3" s="31"/>
      <c r="B3" s="31"/>
      <c r="C3" s="31"/>
      <c r="D3" s="11" t="s">
        <v>366</v>
      </c>
      <c r="E3" s="11" t="s">
        <v>364</v>
      </c>
      <c r="F3" s="11" t="s">
        <v>367</v>
      </c>
      <c r="G3" s="11" t="s">
        <v>365</v>
      </c>
      <c r="H3" s="11" t="s">
        <v>366</v>
      </c>
      <c r="I3" s="11" t="s">
        <v>368</v>
      </c>
      <c r="J3" s="11" t="s">
        <v>367</v>
      </c>
      <c r="K3" s="11" t="s">
        <v>369</v>
      </c>
      <c r="L3" s="34"/>
      <c r="M3" s="15"/>
    </row>
    <row r="4" spans="1:13" ht="20.399999999999999" customHeight="1">
      <c r="A4" s="3">
        <v>1</v>
      </c>
      <c r="B4" s="21" t="s">
        <v>16</v>
      </c>
      <c r="C4" s="25">
        <v>17</v>
      </c>
      <c r="D4" s="23">
        <v>6</v>
      </c>
      <c r="E4" s="8">
        <f t="shared" ref="E4:E45" si="0">D4*0.96</f>
        <v>5.76</v>
      </c>
      <c r="F4" s="27"/>
      <c r="G4" s="8"/>
      <c r="H4" s="20">
        <v>11</v>
      </c>
      <c r="I4" s="8">
        <f t="shared" ref="I4:I45" si="1">H4*0.48</f>
        <v>5.2799999999999994</v>
      </c>
      <c r="J4" s="3"/>
      <c r="K4" s="8"/>
      <c r="L4" s="10">
        <f>E4+G4+I4+K4</f>
        <v>11.04</v>
      </c>
      <c r="M4" s="16"/>
    </row>
    <row r="5" spans="1:13" ht="20.399999999999999" customHeight="1">
      <c r="A5" s="3">
        <v>2</v>
      </c>
      <c r="B5" s="21" t="s">
        <v>12</v>
      </c>
      <c r="C5" s="25">
        <v>12</v>
      </c>
      <c r="D5" s="20">
        <v>8</v>
      </c>
      <c r="E5" s="8">
        <f t="shared" si="0"/>
        <v>7.68</v>
      </c>
      <c r="F5" s="27"/>
      <c r="G5" s="8"/>
      <c r="H5" s="20">
        <v>4</v>
      </c>
      <c r="I5" s="8">
        <f t="shared" si="1"/>
        <v>1.92</v>
      </c>
      <c r="J5" s="3"/>
      <c r="K5" s="8"/>
      <c r="L5" s="10">
        <f t="shared" ref="L5:L45" si="2">E5+G5+I5+K5</f>
        <v>9.6</v>
      </c>
      <c r="M5" s="16"/>
    </row>
    <row r="6" spans="1:13" ht="20.399999999999999" customHeight="1">
      <c r="A6" s="3">
        <v>3</v>
      </c>
      <c r="B6" s="21" t="s">
        <v>6</v>
      </c>
      <c r="C6" s="25">
        <v>22</v>
      </c>
      <c r="D6" s="20">
        <v>3</v>
      </c>
      <c r="E6" s="8">
        <f t="shared" si="0"/>
        <v>2.88</v>
      </c>
      <c r="F6" s="27"/>
      <c r="G6" s="8"/>
      <c r="H6" s="20">
        <v>19</v>
      </c>
      <c r="I6" s="8">
        <f t="shared" si="1"/>
        <v>9.1199999999999992</v>
      </c>
      <c r="J6" s="3"/>
      <c r="K6" s="8"/>
      <c r="L6" s="10">
        <f t="shared" si="2"/>
        <v>12</v>
      </c>
      <c r="M6" s="16"/>
    </row>
    <row r="7" spans="1:13" ht="20.399999999999999" customHeight="1">
      <c r="A7" s="3">
        <v>4</v>
      </c>
      <c r="B7" s="21" t="s">
        <v>14</v>
      </c>
      <c r="C7" s="25">
        <v>18</v>
      </c>
      <c r="D7" s="20">
        <v>11</v>
      </c>
      <c r="E7" s="8">
        <f t="shared" si="0"/>
        <v>10.559999999999999</v>
      </c>
      <c r="F7" s="27"/>
      <c r="G7" s="8"/>
      <c r="H7" s="20">
        <v>7</v>
      </c>
      <c r="I7" s="8">
        <f t="shared" si="1"/>
        <v>3.36</v>
      </c>
      <c r="J7" s="3"/>
      <c r="K7" s="8"/>
      <c r="L7" s="10">
        <f t="shared" si="2"/>
        <v>13.919999999999998</v>
      </c>
      <c r="M7" s="16"/>
    </row>
    <row r="8" spans="1:13" ht="20.399999999999999" customHeight="1">
      <c r="A8" s="3">
        <v>5</v>
      </c>
      <c r="B8" s="21" t="s">
        <v>362</v>
      </c>
      <c r="C8" s="25">
        <v>3</v>
      </c>
      <c r="D8" s="20">
        <v>1</v>
      </c>
      <c r="E8" s="8">
        <f t="shared" si="0"/>
        <v>0.96</v>
      </c>
      <c r="F8" s="27"/>
      <c r="G8" s="8"/>
      <c r="H8" s="20">
        <v>2</v>
      </c>
      <c r="I8" s="8">
        <f t="shared" si="1"/>
        <v>0.96</v>
      </c>
      <c r="J8" s="3"/>
      <c r="K8" s="8"/>
      <c r="L8" s="10">
        <f t="shared" si="2"/>
        <v>1.92</v>
      </c>
      <c r="M8" s="16"/>
    </row>
    <row r="9" spans="1:13" ht="20.399999999999999" customHeight="1">
      <c r="A9" s="3">
        <v>6</v>
      </c>
      <c r="B9" s="21" t="s">
        <v>17</v>
      </c>
      <c r="C9" s="25">
        <v>11</v>
      </c>
      <c r="D9" s="20">
        <v>4</v>
      </c>
      <c r="E9" s="8">
        <f t="shared" si="0"/>
        <v>3.84</v>
      </c>
      <c r="F9" s="3">
        <v>1</v>
      </c>
      <c r="G9" s="8">
        <v>0.76800000000000002</v>
      </c>
      <c r="H9" s="20">
        <v>6</v>
      </c>
      <c r="I9" s="8">
        <f t="shared" si="1"/>
        <v>2.88</v>
      </c>
      <c r="J9" s="3"/>
      <c r="K9" s="8"/>
      <c r="L9" s="10">
        <f t="shared" si="2"/>
        <v>7.4879999999999995</v>
      </c>
      <c r="M9" s="16"/>
    </row>
    <row r="10" spans="1:13" ht="20.399999999999999" customHeight="1">
      <c r="A10" s="3">
        <v>7</v>
      </c>
      <c r="B10" s="21" t="s">
        <v>30</v>
      </c>
      <c r="C10" s="25">
        <v>19</v>
      </c>
      <c r="D10" s="20">
        <v>7</v>
      </c>
      <c r="E10" s="8">
        <f t="shared" si="0"/>
        <v>6.72</v>
      </c>
      <c r="F10" s="27"/>
      <c r="G10" s="8"/>
      <c r="H10" s="20">
        <v>12</v>
      </c>
      <c r="I10" s="8">
        <f t="shared" si="1"/>
        <v>5.76</v>
      </c>
      <c r="J10" s="3"/>
      <c r="K10" s="8"/>
      <c r="L10" s="10">
        <f t="shared" si="2"/>
        <v>12.48</v>
      </c>
      <c r="M10" s="16"/>
    </row>
    <row r="11" spans="1:13" ht="20.399999999999999" customHeight="1">
      <c r="A11" s="3">
        <v>8</v>
      </c>
      <c r="B11" s="21" t="s">
        <v>23</v>
      </c>
      <c r="C11" s="25">
        <v>4</v>
      </c>
      <c r="D11" s="20">
        <v>3</v>
      </c>
      <c r="E11" s="8">
        <f t="shared" si="0"/>
        <v>2.88</v>
      </c>
      <c r="F11" s="27"/>
      <c r="G11" s="8"/>
      <c r="H11" s="20">
        <v>1</v>
      </c>
      <c r="I11" s="8">
        <f t="shared" si="1"/>
        <v>0.48</v>
      </c>
      <c r="J11" s="3"/>
      <c r="K11" s="8"/>
      <c r="L11" s="10">
        <f t="shared" si="2"/>
        <v>3.36</v>
      </c>
      <c r="M11" s="16"/>
    </row>
    <row r="12" spans="1:13" ht="20.399999999999999" customHeight="1">
      <c r="A12" s="3">
        <v>9</v>
      </c>
      <c r="B12" s="21" t="s">
        <v>42</v>
      </c>
      <c r="C12" s="25">
        <v>3</v>
      </c>
      <c r="D12" s="20"/>
      <c r="E12" s="8">
        <f t="shared" si="0"/>
        <v>0</v>
      </c>
      <c r="F12" s="27"/>
      <c r="G12" s="8"/>
      <c r="H12" s="20">
        <v>3</v>
      </c>
      <c r="I12" s="8">
        <f t="shared" si="1"/>
        <v>1.44</v>
      </c>
      <c r="J12" s="3"/>
      <c r="K12" s="8"/>
      <c r="L12" s="10">
        <f t="shared" si="2"/>
        <v>1.44</v>
      </c>
      <c r="M12" s="16"/>
    </row>
    <row r="13" spans="1:13" ht="20.399999999999999" customHeight="1">
      <c r="A13" s="3">
        <v>10</v>
      </c>
      <c r="B13" s="21" t="s">
        <v>15</v>
      </c>
      <c r="C13" s="25">
        <v>11</v>
      </c>
      <c r="D13" s="20">
        <v>3</v>
      </c>
      <c r="E13" s="8">
        <f t="shared" si="0"/>
        <v>2.88</v>
      </c>
      <c r="F13" s="27"/>
      <c r="G13" s="8"/>
      <c r="H13" s="20">
        <v>8</v>
      </c>
      <c r="I13" s="8">
        <f t="shared" si="1"/>
        <v>3.84</v>
      </c>
      <c r="J13" s="3"/>
      <c r="K13" s="8"/>
      <c r="L13" s="10">
        <f t="shared" si="2"/>
        <v>6.72</v>
      </c>
      <c r="M13" s="16"/>
    </row>
    <row r="14" spans="1:13" ht="20.399999999999999" customHeight="1">
      <c r="A14" s="3">
        <v>11</v>
      </c>
      <c r="B14" s="21" t="s">
        <v>5</v>
      </c>
      <c r="C14" s="25">
        <v>1</v>
      </c>
      <c r="D14" s="20">
        <v>1</v>
      </c>
      <c r="E14" s="8">
        <f t="shared" si="0"/>
        <v>0.96</v>
      </c>
      <c r="F14" s="27"/>
      <c r="G14" s="8"/>
      <c r="H14" s="20"/>
      <c r="I14" s="8">
        <f t="shared" si="1"/>
        <v>0</v>
      </c>
      <c r="J14" s="3"/>
      <c r="K14" s="8"/>
      <c r="L14" s="10">
        <f t="shared" si="2"/>
        <v>0.96</v>
      </c>
      <c r="M14" s="16"/>
    </row>
    <row r="15" spans="1:13" ht="20.399999999999999" customHeight="1">
      <c r="A15" s="3">
        <v>12</v>
      </c>
      <c r="B15" s="24" t="s">
        <v>51</v>
      </c>
      <c r="C15" s="25">
        <v>3</v>
      </c>
      <c r="D15" s="20"/>
      <c r="E15" s="8">
        <f t="shared" si="0"/>
        <v>0</v>
      </c>
      <c r="F15" s="27"/>
      <c r="G15" s="8"/>
      <c r="H15" s="20">
        <v>2</v>
      </c>
      <c r="I15" s="8">
        <f t="shared" si="1"/>
        <v>0.96</v>
      </c>
      <c r="J15" s="3">
        <v>1</v>
      </c>
      <c r="K15" s="8">
        <v>0.38400000000000001</v>
      </c>
      <c r="L15" s="10">
        <f t="shared" si="2"/>
        <v>1.3439999999999999</v>
      </c>
      <c r="M15" s="16"/>
    </row>
    <row r="16" spans="1:13" ht="20.399999999999999" customHeight="1">
      <c r="A16" s="3">
        <v>13</v>
      </c>
      <c r="B16" s="21" t="s">
        <v>26</v>
      </c>
      <c r="C16" s="25">
        <v>2</v>
      </c>
      <c r="D16" s="20"/>
      <c r="E16" s="8">
        <f t="shared" si="0"/>
        <v>0</v>
      </c>
      <c r="F16" s="27"/>
      <c r="G16" s="8"/>
      <c r="H16" s="20">
        <v>2</v>
      </c>
      <c r="I16" s="8">
        <f t="shared" si="1"/>
        <v>0.96</v>
      </c>
      <c r="J16" s="3"/>
      <c r="K16" s="8"/>
      <c r="L16" s="10">
        <f t="shared" si="2"/>
        <v>0.96</v>
      </c>
      <c r="M16" s="16"/>
    </row>
    <row r="17" spans="1:13" ht="20.399999999999999" customHeight="1">
      <c r="A17" s="3">
        <v>14</v>
      </c>
      <c r="B17" s="21" t="s">
        <v>31</v>
      </c>
      <c r="C17" s="25">
        <v>5</v>
      </c>
      <c r="D17" s="20">
        <v>3</v>
      </c>
      <c r="E17" s="8">
        <f t="shared" si="0"/>
        <v>2.88</v>
      </c>
      <c r="F17" s="27"/>
      <c r="G17" s="8"/>
      <c r="H17" s="20">
        <v>2</v>
      </c>
      <c r="I17" s="8">
        <f t="shared" si="1"/>
        <v>0.96</v>
      </c>
      <c r="J17" s="3"/>
      <c r="K17" s="8"/>
      <c r="L17" s="10">
        <f t="shared" si="2"/>
        <v>3.84</v>
      </c>
      <c r="M17" s="16"/>
    </row>
    <row r="18" spans="1:13" ht="20.399999999999999" customHeight="1">
      <c r="A18" s="3">
        <v>15</v>
      </c>
      <c r="B18" s="22" t="s">
        <v>71</v>
      </c>
      <c r="C18" s="25">
        <v>1</v>
      </c>
      <c r="D18" s="20">
        <v>1</v>
      </c>
      <c r="E18" s="8">
        <f t="shared" si="0"/>
        <v>0.96</v>
      </c>
      <c r="F18" s="27"/>
      <c r="G18" s="8"/>
      <c r="H18" s="20"/>
      <c r="I18" s="8">
        <f t="shared" si="1"/>
        <v>0</v>
      </c>
      <c r="J18" s="3"/>
      <c r="K18" s="8"/>
      <c r="L18" s="10">
        <f t="shared" si="2"/>
        <v>0.96</v>
      </c>
      <c r="M18" s="16"/>
    </row>
    <row r="19" spans="1:13" ht="20.399999999999999" customHeight="1">
      <c r="A19" s="3">
        <v>16</v>
      </c>
      <c r="B19" s="22" t="s">
        <v>72</v>
      </c>
      <c r="C19" s="25">
        <v>1</v>
      </c>
      <c r="D19" s="20"/>
      <c r="E19" s="8">
        <f t="shared" si="0"/>
        <v>0</v>
      </c>
      <c r="F19" s="27"/>
      <c r="G19" s="8"/>
      <c r="H19" s="20">
        <v>1</v>
      </c>
      <c r="I19" s="8">
        <f t="shared" si="1"/>
        <v>0.48</v>
      </c>
      <c r="J19" s="3"/>
      <c r="K19" s="8"/>
      <c r="L19" s="10">
        <f t="shared" si="2"/>
        <v>0.48</v>
      </c>
      <c r="M19" s="16"/>
    </row>
    <row r="20" spans="1:13" ht="20.399999999999999" customHeight="1">
      <c r="A20" s="3">
        <v>17</v>
      </c>
      <c r="B20" s="22" t="s">
        <v>73</v>
      </c>
      <c r="C20" s="25">
        <v>3</v>
      </c>
      <c r="D20" s="23">
        <v>1</v>
      </c>
      <c r="E20" s="8">
        <f t="shared" si="0"/>
        <v>0.96</v>
      </c>
      <c r="F20" s="27"/>
      <c r="G20" s="8"/>
      <c r="H20" s="23">
        <v>2</v>
      </c>
      <c r="I20" s="8">
        <f t="shared" si="1"/>
        <v>0.96</v>
      </c>
      <c r="J20" s="3"/>
      <c r="K20" s="8"/>
      <c r="L20" s="10">
        <f t="shared" si="2"/>
        <v>1.92</v>
      </c>
      <c r="M20" s="16"/>
    </row>
    <row r="21" spans="1:13" ht="20.399999999999999" customHeight="1">
      <c r="A21" s="3">
        <v>18</v>
      </c>
      <c r="B21" s="22" t="s">
        <v>74</v>
      </c>
      <c r="C21" s="25">
        <v>2</v>
      </c>
      <c r="D21" s="23">
        <v>2</v>
      </c>
      <c r="E21" s="8">
        <f t="shared" si="0"/>
        <v>1.92</v>
      </c>
      <c r="F21" s="27"/>
      <c r="G21" s="8"/>
      <c r="H21" s="23"/>
      <c r="I21" s="8">
        <f t="shared" si="1"/>
        <v>0</v>
      </c>
      <c r="J21" s="3"/>
      <c r="K21" s="8"/>
      <c r="L21" s="10">
        <f t="shared" si="2"/>
        <v>1.92</v>
      </c>
      <c r="M21" s="16"/>
    </row>
    <row r="22" spans="1:13" ht="20.399999999999999" customHeight="1">
      <c r="A22" s="3">
        <v>19</v>
      </c>
      <c r="B22" s="22" t="s">
        <v>27</v>
      </c>
      <c r="C22" s="25">
        <v>1</v>
      </c>
      <c r="D22" s="23"/>
      <c r="E22" s="8">
        <f t="shared" si="0"/>
        <v>0</v>
      </c>
      <c r="F22" s="27"/>
      <c r="G22" s="8"/>
      <c r="H22" s="23">
        <v>1</v>
      </c>
      <c r="I22" s="8">
        <f t="shared" si="1"/>
        <v>0.48</v>
      </c>
      <c r="J22" s="3"/>
      <c r="K22" s="8"/>
      <c r="L22" s="10">
        <f t="shared" si="2"/>
        <v>0.48</v>
      </c>
      <c r="M22" s="16"/>
    </row>
    <row r="23" spans="1:13" ht="20.399999999999999" customHeight="1">
      <c r="A23" s="3">
        <v>20</v>
      </c>
      <c r="B23" s="21" t="s">
        <v>18</v>
      </c>
      <c r="C23" s="25">
        <v>7</v>
      </c>
      <c r="D23" s="23">
        <v>2</v>
      </c>
      <c r="E23" s="8">
        <f t="shared" si="0"/>
        <v>1.92</v>
      </c>
      <c r="F23" s="27"/>
      <c r="G23" s="8"/>
      <c r="H23" s="23">
        <v>5</v>
      </c>
      <c r="I23" s="8">
        <f t="shared" si="1"/>
        <v>2.4</v>
      </c>
      <c r="J23" s="3"/>
      <c r="K23" s="8"/>
      <c r="L23" s="10">
        <f t="shared" si="2"/>
        <v>4.32</v>
      </c>
      <c r="M23" s="16"/>
    </row>
    <row r="24" spans="1:13" ht="20.399999999999999" customHeight="1">
      <c r="A24" s="3">
        <v>21</v>
      </c>
      <c r="B24" s="21" t="s">
        <v>35</v>
      </c>
      <c r="C24" s="25">
        <v>4</v>
      </c>
      <c r="D24" s="23">
        <v>1</v>
      </c>
      <c r="E24" s="8">
        <f t="shared" si="0"/>
        <v>0.96</v>
      </c>
      <c r="F24" s="27"/>
      <c r="G24" s="8"/>
      <c r="H24" s="23">
        <v>3</v>
      </c>
      <c r="I24" s="8">
        <f t="shared" si="1"/>
        <v>1.44</v>
      </c>
      <c r="J24" s="3"/>
      <c r="K24" s="8"/>
      <c r="L24" s="10">
        <f t="shared" si="2"/>
        <v>2.4</v>
      </c>
      <c r="M24" s="16"/>
    </row>
    <row r="25" spans="1:13" ht="20.399999999999999" customHeight="1">
      <c r="A25" s="3">
        <v>22</v>
      </c>
      <c r="B25" s="21" t="s">
        <v>64</v>
      </c>
      <c r="C25" s="25">
        <v>1</v>
      </c>
      <c r="D25" s="23"/>
      <c r="E25" s="8">
        <f t="shared" si="0"/>
        <v>0</v>
      </c>
      <c r="F25" s="27"/>
      <c r="G25" s="8"/>
      <c r="H25" s="23">
        <v>1</v>
      </c>
      <c r="I25" s="8">
        <f t="shared" si="1"/>
        <v>0.48</v>
      </c>
      <c r="J25" s="3"/>
      <c r="K25" s="8"/>
      <c r="L25" s="10">
        <f t="shared" si="2"/>
        <v>0.48</v>
      </c>
      <c r="M25" s="16"/>
    </row>
    <row r="26" spans="1:13" ht="20.399999999999999" customHeight="1">
      <c r="A26" s="3">
        <v>23</v>
      </c>
      <c r="B26" s="21" t="s">
        <v>41</v>
      </c>
      <c r="C26" s="25">
        <v>6</v>
      </c>
      <c r="D26" s="23">
        <v>2</v>
      </c>
      <c r="E26" s="8">
        <f t="shared" si="0"/>
        <v>1.92</v>
      </c>
      <c r="F26" s="27"/>
      <c r="G26" s="8"/>
      <c r="H26" s="23">
        <v>3</v>
      </c>
      <c r="I26" s="8">
        <f t="shared" si="1"/>
        <v>1.44</v>
      </c>
      <c r="J26" s="3">
        <v>1</v>
      </c>
      <c r="K26" s="8">
        <v>0.38400000000000001</v>
      </c>
      <c r="L26" s="10">
        <f t="shared" si="2"/>
        <v>3.7439999999999998</v>
      </c>
      <c r="M26" s="16"/>
    </row>
    <row r="27" spans="1:13" ht="20.399999999999999" customHeight="1">
      <c r="A27" s="3">
        <v>24</v>
      </c>
      <c r="B27" s="21" t="s">
        <v>11</v>
      </c>
      <c r="C27" s="25">
        <v>7</v>
      </c>
      <c r="D27" s="23">
        <v>2</v>
      </c>
      <c r="E27" s="8">
        <f t="shared" si="0"/>
        <v>1.92</v>
      </c>
      <c r="F27" s="3">
        <v>1</v>
      </c>
      <c r="G27" s="8">
        <v>0.76800000000000002</v>
      </c>
      <c r="H27" s="23">
        <v>3</v>
      </c>
      <c r="I27" s="8">
        <f t="shared" si="1"/>
        <v>1.44</v>
      </c>
      <c r="J27" s="28">
        <v>1</v>
      </c>
      <c r="K27" s="8">
        <v>0.38400000000000001</v>
      </c>
      <c r="L27" s="10">
        <f t="shared" si="2"/>
        <v>4.5120000000000005</v>
      </c>
      <c r="M27" s="16"/>
    </row>
    <row r="28" spans="1:13" ht="20.399999999999999" customHeight="1">
      <c r="A28" s="3">
        <v>25</v>
      </c>
      <c r="B28" s="21" t="s">
        <v>24</v>
      </c>
      <c r="C28" s="25">
        <v>7</v>
      </c>
      <c r="D28" s="23">
        <v>3</v>
      </c>
      <c r="E28" s="8">
        <f t="shared" si="0"/>
        <v>2.88</v>
      </c>
      <c r="F28" s="27"/>
      <c r="G28" s="8"/>
      <c r="H28" s="23">
        <v>4</v>
      </c>
      <c r="I28" s="8">
        <f t="shared" si="1"/>
        <v>1.92</v>
      </c>
      <c r="J28" s="3"/>
      <c r="K28" s="8"/>
      <c r="L28" s="10">
        <f t="shared" si="2"/>
        <v>4.8</v>
      </c>
      <c r="M28" s="16"/>
    </row>
    <row r="29" spans="1:13" ht="20.399999999999999" customHeight="1">
      <c r="A29" s="3">
        <v>26</v>
      </c>
      <c r="B29" s="21" t="s">
        <v>57</v>
      </c>
      <c r="C29" s="25">
        <v>2</v>
      </c>
      <c r="D29" s="23"/>
      <c r="E29" s="8">
        <f t="shared" si="0"/>
        <v>0</v>
      </c>
      <c r="F29" s="27"/>
      <c r="G29" s="8"/>
      <c r="H29" s="23">
        <v>2</v>
      </c>
      <c r="I29" s="8">
        <f t="shared" si="1"/>
        <v>0.96</v>
      </c>
      <c r="J29" s="3"/>
      <c r="K29" s="8"/>
      <c r="L29" s="10">
        <f t="shared" si="2"/>
        <v>0.96</v>
      </c>
      <c r="M29" s="16"/>
    </row>
    <row r="30" spans="1:13" ht="20.399999999999999" customHeight="1">
      <c r="A30" s="3">
        <v>27</v>
      </c>
      <c r="B30" s="21" t="s">
        <v>37</v>
      </c>
      <c r="C30" s="25">
        <v>6</v>
      </c>
      <c r="D30" s="23">
        <v>4</v>
      </c>
      <c r="E30" s="8">
        <f t="shared" si="0"/>
        <v>3.84</v>
      </c>
      <c r="F30" s="27"/>
      <c r="G30" s="8"/>
      <c r="H30" s="23">
        <v>2</v>
      </c>
      <c r="I30" s="8">
        <f t="shared" si="1"/>
        <v>0.96</v>
      </c>
      <c r="J30" s="3"/>
      <c r="K30" s="8"/>
      <c r="L30" s="10">
        <f t="shared" si="2"/>
        <v>4.8</v>
      </c>
      <c r="M30" s="16"/>
    </row>
    <row r="31" spans="1:13" ht="20.399999999999999" customHeight="1">
      <c r="A31" s="3">
        <v>28</v>
      </c>
      <c r="B31" s="21" t="s">
        <v>10</v>
      </c>
      <c r="C31" s="25">
        <v>8</v>
      </c>
      <c r="D31" s="23">
        <v>4</v>
      </c>
      <c r="E31" s="8">
        <f t="shared" si="0"/>
        <v>3.84</v>
      </c>
      <c r="F31" s="27"/>
      <c r="G31" s="8"/>
      <c r="H31" s="23">
        <v>4</v>
      </c>
      <c r="I31" s="8">
        <f t="shared" si="1"/>
        <v>1.92</v>
      </c>
      <c r="J31" s="3"/>
      <c r="K31" s="8"/>
      <c r="L31" s="10">
        <f t="shared" si="2"/>
        <v>5.76</v>
      </c>
      <c r="M31" s="16"/>
    </row>
    <row r="32" spans="1:13" ht="20.399999999999999" customHeight="1">
      <c r="A32" s="3">
        <v>29</v>
      </c>
      <c r="B32" s="21" t="s">
        <v>22</v>
      </c>
      <c r="C32" s="25">
        <v>2</v>
      </c>
      <c r="D32" s="23">
        <v>1</v>
      </c>
      <c r="E32" s="8">
        <f t="shared" si="0"/>
        <v>0.96</v>
      </c>
      <c r="F32" s="27"/>
      <c r="G32" s="8"/>
      <c r="H32" s="23">
        <v>1</v>
      </c>
      <c r="I32" s="8">
        <f t="shared" si="1"/>
        <v>0.48</v>
      </c>
      <c r="J32" s="3"/>
      <c r="K32" s="8"/>
      <c r="L32" s="10">
        <f t="shared" si="2"/>
        <v>1.44</v>
      </c>
      <c r="M32" s="16"/>
    </row>
    <row r="33" spans="1:13" ht="20.399999999999999" customHeight="1">
      <c r="A33" s="3">
        <v>30</v>
      </c>
      <c r="B33" s="21" t="s">
        <v>34</v>
      </c>
      <c r="C33" s="25">
        <v>2</v>
      </c>
      <c r="D33" s="23">
        <v>1</v>
      </c>
      <c r="E33" s="8">
        <f t="shared" si="0"/>
        <v>0.96</v>
      </c>
      <c r="F33" s="27"/>
      <c r="G33" s="8"/>
      <c r="H33" s="23">
        <v>1</v>
      </c>
      <c r="I33" s="8">
        <f t="shared" si="1"/>
        <v>0.48</v>
      </c>
      <c r="J33" s="3"/>
      <c r="K33" s="8"/>
      <c r="L33" s="10">
        <f t="shared" si="2"/>
        <v>1.44</v>
      </c>
      <c r="M33" s="16"/>
    </row>
    <row r="34" spans="1:13" ht="20.399999999999999" customHeight="1">
      <c r="A34" s="3">
        <v>31</v>
      </c>
      <c r="B34" s="21" t="s">
        <v>75</v>
      </c>
      <c r="C34" s="25">
        <v>4</v>
      </c>
      <c r="D34" s="23">
        <v>3</v>
      </c>
      <c r="E34" s="8">
        <f t="shared" si="0"/>
        <v>2.88</v>
      </c>
      <c r="F34" s="27"/>
      <c r="G34" s="8"/>
      <c r="H34" s="23">
        <v>1</v>
      </c>
      <c r="I34" s="8">
        <f t="shared" si="1"/>
        <v>0.48</v>
      </c>
      <c r="J34" s="3"/>
      <c r="K34" s="8"/>
      <c r="L34" s="10">
        <f t="shared" si="2"/>
        <v>3.36</v>
      </c>
      <c r="M34" s="16"/>
    </row>
    <row r="35" spans="1:13" ht="20.399999999999999" customHeight="1">
      <c r="A35" s="3">
        <v>32</v>
      </c>
      <c r="B35" s="21" t="s">
        <v>76</v>
      </c>
      <c r="C35" s="25">
        <v>6</v>
      </c>
      <c r="D35" s="23">
        <v>3</v>
      </c>
      <c r="E35" s="8">
        <f t="shared" si="0"/>
        <v>2.88</v>
      </c>
      <c r="F35" s="27"/>
      <c r="G35" s="8"/>
      <c r="H35" s="23">
        <v>3</v>
      </c>
      <c r="I35" s="8">
        <f t="shared" si="1"/>
        <v>1.44</v>
      </c>
      <c r="J35" s="3"/>
      <c r="K35" s="8"/>
      <c r="L35" s="10">
        <f t="shared" si="2"/>
        <v>4.32</v>
      </c>
      <c r="M35" s="16"/>
    </row>
    <row r="36" spans="1:13" ht="20.399999999999999" customHeight="1">
      <c r="A36" s="3">
        <v>33</v>
      </c>
      <c r="B36" s="21" t="s">
        <v>77</v>
      </c>
      <c r="C36" s="25">
        <v>4</v>
      </c>
      <c r="D36" s="23">
        <v>1</v>
      </c>
      <c r="E36" s="8">
        <f t="shared" si="0"/>
        <v>0.96</v>
      </c>
      <c r="F36" s="27"/>
      <c r="G36" s="8"/>
      <c r="H36" s="23">
        <v>3</v>
      </c>
      <c r="I36" s="8">
        <f t="shared" si="1"/>
        <v>1.44</v>
      </c>
      <c r="J36" s="3"/>
      <c r="K36" s="8"/>
      <c r="L36" s="10">
        <f t="shared" si="2"/>
        <v>2.4</v>
      </c>
      <c r="M36" s="16"/>
    </row>
    <row r="37" spans="1:13" ht="20.399999999999999" customHeight="1">
      <c r="A37" s="3">
        <v>34</v>
      </c>
      <c r="B37" s="21" t="s">
        <v>78</v>
      </c>
      <c r="C37" s="25">
        <v>6</v>
      </c>
      <c r="D37" s="23">
        <v>1</v>
      </c>
      <c r="E37" s="8">
        <f t="shared" si="0"/>
        <v>0.96</v>
      </c>
      <c r="F37" s="27"/>
      <c r="G37" s="8"/>
      <c r="H37" s="23">
        <v>5</v>
      </c>
      <c r="I37" s="8">
        <f t="shared" si="1"/>
        <v>2.4</v>
      </c>
      <c r="J37" s="3"/>
      <c r="K37" s="8"/>
      <c r="L37" s="10">
        <f t="shared" si="2"/>
        <v>3.36</v>
      </c>
      <c r="M37" s="16"/>
    </row>
    <row r="38" spans="1:13" ht="20.399999999999999" customHeight="1">
      <c r="A38" s="3">
        <v>35</v>
      </c>
      <c r="B38" s="21" t="s">
        <v>79</v>
      </c>
      <c r="C38" s="25">
        <v>14</v>
      </c>
      <c r="D38" s="23">
        <v>4</v>
      </c>
      <c r="E38" s="8">
        <f t="shared" si="0"/>
        <v>3.84</v>
      </c>
      <c r="F38" s="27"/>
      <c r="G38" s="8"/>
      <c r="H38" s="23">
        <v>10</v>
      </c>
      <c r="I38" s="8">
        <f t="shared" si="1"/>
        <v>4.8</v>
      </c>
      <c r="J38" s="3"/>
      <c r="K38" s="8"/>
      <c r="L38" s="10">
        <f t="shared" si="2"/>
        <v>8.64</v>
      </c>
      <c r="M38" s="16"/>
    </row>
    <row r="39" spans="1:13" ht="20.399999999999999" customHeight="1">
      <c r="A39" s="3">
        <v>36</v>
      </c>
      <c r="B39" s="21" t="s">
        <v>80</v>
      </c>
      <c r="C39" s="25">
        <v>7</v>
      </c>
      <c r="D39" s="23"/>
      <c r="E39" s="8">
        <f t="shared" si="0"/>
        <v>0</v>
      </c>
      <c r="F39" s="27"/>
      <c r="G39" s="8"/>
      <c r="H39" s="23">
        <v>7</v>
      </c>
      <c r="I39" s="8">
        <f t="shared" si="1"/>
        <v>3.36</v>
      </c>
      <c r="J39" s="3"/>
      <c r="K39" s="8"/>
      <c r="L39" s="10">
        <f t="shared" si="2"/>
        <v>3.36</v>
      </c>
      <c r="M39" s="16"/>
    </row>
    <row r="40" spans="1:13" ht="20.399999999999999" customHeight="1">
      <c r="A40" s="3">
        <v>37</v>
      </c>
      <c r="B40" s="21" t="s">
        <v>81</v>
      </c>
      <c r="C40" s="25">
        <v>5</v>
      </c>
      <c r="D40" s="23">
        <v>2</v>
      </c>
      <c r="E40" s="8">
        <f t="shared" si="0"/>
        <v>1.92</v>
      </c>
      <c r="F40" s="27"/>
      <c r="G40" s="8"/>
      <c r="H40" s="23">
        <v>3</v>
      </c>
      <c r="I40" s="8">
        <f t="shared" si="1"/>
        <v>1.44</v>
      </c>
      <c r="J40" s="3"/>
      <c r="K40" s="8"/>
      <c r="L40" s="10">
        <f t="shared" si="2"/>
        <v>3.36</v>
      </c>
      <c r="M40" s="16"/>
    </row>
    <row r="41" spans="1:13" ht="20.399999999999999" customHeight="1">
      <c r="A41" s="3">
        <v>38</v>
      </c>
      <c r="B41" s="21" t="s">
        <v>82</v>
      </c>
      <c r="C41" s="25">
        <v>1</v>
      </c>
      <c r="D41" s="23"/>
      <c r="E41" s="8">
        <f t="shared" si="0"/>
        <v>0</v>
      </c>
      <c r="F41" s="27"/>
      <c r="G41" s="8"/>
      <c r="H41" s="23">
        <v>0</v>
      </c>
      <c r="I41" s="8">
        <f t="shared" si="1"/>
        <v>0</v>
      </c>
      <c r="J41" s="3">
        <v>1</v>
      </c>
      <c r="K41" s="8">
        <v>0.38400000000000001</v>
      </c>
      <c r="L41" s="10">
        <f t="shared" si="2"/>
        <v>0.38400000000000001</v>
      </c>
      <c r="M41" s="16"/>
    </row>
    <row r="42" spans="1:13" ht="20.399999999999999" customHeight="1">
      <c r="A42" s="3">
        <v>39</v>
      </c>
      <c r="B42" s="21" t="s">
        <v>83</v>
      </c>
      <c r="C42" s="25">
        <v>7</v>
      </c>
      <c r="D42" s="23"/>
      <c r="E42" s="8">
        <f t="shared" si="0"/>
        <v>0</v>
      </c>
      <c r="F42" s="27"/>
      <c r="G42" s="8"/>
      <c r="H42" s="23">
        <v>7</v>
      </c>
      <c r="I42" s="8">
        <f t="shared" si="1"/>
        <v>3.36</v>
      </c>
      <c r="J42" s="3"/>
      <c r="K42" s="8"/>
      <c r="L42" s="10">
        <f t="shared" si="2"/>
        <v>3.36</v>
      </c>
      <c r="M42" s="16"/>
    </row>
    <row r="43" spans="1:13" ht="20.399999999999999" customHeight="1">
      <c r="A43" s="3">
        <v>40</v>
      </c>
      <c r="B43" s="21" t="s">
        <v>84</v>
      </c>
      <c r="C43" s="25">
        <v>5</v>
      </c>
      <c r="D43" s="23"/>
      <c r="E43" s="8">
        <f t="shared" si="0"/>
        <v>0</v>
      </c>
      <c r="F43" s="27"/>
      <c r="G43" s="8"/>
      <c r="H43" s="23">
        <v>5</v>
      </c>
      <c r="I43" s="8">
        <f t="shared" si="1"/>
        <v>2.4</v>
      </c>
      <c r="J43" s="3"/>
      <c r="K43" s="8"/>
      <c r="L43" s="10">
        <f t="shared" si="2"/>
        <v>2.4</v>
      </c>
      <c r="M43" s="16"/>
    </row>
    <row r="44" spans="1:13" ht="20.399999999999999" customHeight="1">
      <c r="A44" s="3">
        <v>41</v>
      </c>
      <c r="B44" s="21" t="s">
        <v>85</v>
      </c>
      <c r="C44" s="25">
        <v>23</v>
      </c>
      <c r="D44" s="23">
        <v>5</v>
      </c>
      <c r="E44" s="8">
        <f t="shared" si="0"/>
        <v>4.8</v>
      </c>
      <c r="F44" s="27"/>
      <c r="G44" s="8"/>
      <c r="H44" s="23">
        <v>18</v>
      </c>
      <c r="I44" s="8">
        <f t="shared" si="1"/>
        <v>8.64</v>
      </c>
      <c r="J44" s="3"/>
      <c r="K44" s="8"/>
      <c r="L44" s="10">
        <f t="shared" si="2"/>
        <v>13.440000000000001</v>
      </c>
      <c r="M44" s="16"/>
    </row>
    <row r="45" spans="1:13" ht="33.6" customHeight="1">
      <c r="A45" s="32" t="s">
        <v>87</v>
      </c>
      <c r="B45" s="32"/>
      <c r="C45" s="26">
        <f>SUM(C4:C44)</f>
        <v>273</v>
      </c>
      <c r="D45" s="3">
        <f>SUM(D4:D44)</f>
        <v>93</v>
      </c>
      <c r="E45" s="8">
        <f t="shared" si="0"/>
        <v>89.28</v>
      </c>
      <c r="F45" s="3">
        <v>2</v>
      </c>
      <c r="G45" s="8">
        <v>1.536</v>
      </c>
      <c r="H45" s="3">
        <f>SUM(H4:H44)</f>
        <v>174</v>
      </c>
      <c r="I45" s="8">
        <f t="shared" si="1"/>
        <v>83.52</v>
      </c>
      <c r="J45" s="3">
        <v>4</v>
      </c>
      <c r="K45" s="9">
        <f>SUM(K15:K44)</f>
        <v>1.536</v>
      </c>
      <c r="L45" s="10">
        <f t="shared" si="2"/>
        <v>175.87200000000001</v>
      </c>
      <c r="M45" s="17"/>
    </row>
    <row r="46" spans="1:13" ht="31.8" customHeight="1">
      <c r="A46" s="30" t="s">
        <v>371</v>
      </c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</row>
  </sheetData>
  <mergeCells count="9">
    <mergeCell ref="A1:L1"/>
    <mergeCell ref="A46:L46"/>
    <mergeCell ref="A2:A3"/>
    <mergeCell ref="A45:B45"/>
    <mergeCell ref="D2:G2"/>
    <mergeCell ref="H2:K2"/>
    <mergeCell ref="L2:L3"/>
    <mergeCell ref="B2:B3"/>
    <mergeCell ref="C2:C3"/>
  </mergeCells>
  <phoneticPr fontId="2" type="noConversion"/>
  <pageMargins left="0.19685039370078741" right="0.19685039370078741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考核结果（共273人）</vt:lpstr>
      <vt:lpstr>各单位考核金额汇总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dreamsummit</cp:lastModifiedBy>
  <cp:lastPrinted>2020-04-14T08:31:17Z</cp:lastPrinted>
  <dcterms:created xsi:type="dcterms:W3CDTF">2013-02-27T02:57:00Z</dcterms:created>
  <dcterms:modified xsi:type="dcterms:W3CDTF">2020-04-14T09:10:37Z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2052-11.1.0.9098</vt:lpwstr>
  </property>
</Properties>
</file>